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6GBBACKUPUSB\BACKUP_USB_SEPTEMBER2014\May Baydoun_folder\UK_BIOBANK_PROJECT\UKB_PAPER8A_INFECTIONBURDEN_OLINK_DEM\MANUSCRIPT\MAIN_FINDINGS\"/>
    </mc:Choice>
  </mc:AlternateContent>
  <xr:revisionPtr revIDLastSave="0" documentId="13_ncr:1_{895314DB-6016-45EC-8178-F1204E04E377}" xr6:coauthVersionLast="47" xr6:coauthVersionMax="47" xr10:uidLastSave="{00000000-0000-0000-0000-000000000000}"/>
  <bookViews>
    <workbookView xWindow="-108" yWindow="-108" windowWidth="23256" windowHeight="12576" xr2:uid="{22C6AE7B-6B33-45DE-90A9-D859241A81A1}"/>
  </bookViews>
  <sheets>
    <sheet name="TOP 22 HITS" sheetId="1" r:id="rId1"/>
    <sheet name="Area_diagram_FIGUR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2" i="2" l="1"/>
  <c r="B171" i="2"/>
  <c r="B170" i="2"/>
  <c r="B169" i="2"/>
  <c r="B109" i="1"/>
  <c r="B108" i="1"/>
  <c r="B107" i="1"/>
  <c r="B106" i="1"/>
  <c r="B7" i="2"/>
  <c r="B8" i="2"/>
  <c r="B9" i="2"/>
  <c r="B10" i="2"/>
  <c r="B199" i="2"/>
  <c r="B198" i="2"/>
  <c r="B197" i="2"/>
  <c r="B196" i="2"/>
  <c r="B190" i="2"/>
  <c r="B189" i="2"/>
  <c r="B188" i="2"/>
  <c r="B187" i="2"/>
  <c r="B181" i="2"/>
  <c r="B180" i="2"/>
  <c r="B179" i="2"/>
  <c r="B178" i="2"/>
  <c r="B163" i="2"/>
  <c r="B162" i="2"/>
  <c r="B161" i="2"/>
  <c r="B160" i="2"/>
  <c r="B154" i="2"/>
  <c r="B153" i="2"/>
  <c r="B152" i="2"/>
  <c r="B151" i="2"/>
  <c r="B145" i="2"/>
  <c r="B144" i="2"/>
  <c r="B143" i="2"/>
  <c r="B142" i="2"/>
  <c r="B136" i="2"/>
  <c r="B135" i="2"/>
  <c r="B134" i="2"/>
  <c r="B133" i="2"/>
  <c r="B127" i="2"/>
  <c r="B126" i="2"/>
  <c r="B125" i="2"/>
  <c r="B124" i="2"/>
  <c r="B118" i="2"/>
  <c r="B117" i="2"/>
  <c r="B116" i="2"/>
  <c r="B115" i="2"/>
  <c r="B109" i="2"/>
  <c r="B106" i="2"/>
  <c r="B108" i="2"/>
  <c r="B107" i="2"/>
  <c r="B100" i="2"/>
  <c r="B99" i="2"/>
  <c r="B98" i="2"/>
  <c r="B97" i="2"/>
  <c r="B91" i="2"/>
  <c r="B90" i="2"/>
  <c r="B89" i="2"/>
  <c r="B88" i="2"/>
  <c r="B82" i="2"/>
  <c r="B81" i="2"/>
  <c r="B80" i="2"/>
  <c r="B79" i="2"/>
  <c r="B73" i="2"/>
  <c r="B72" i="2"/>
  <c r="B71" i="2"/>
  <c r="B70" i="2"/>
  <c r="B64" i="2"/>
  <c r="B63" i="2"/>
  <c r="B62" i="2"/>
  <c r="B61" i="2"/>
  <c r="B55" i="2"/>
  <c r="B54" i="2"/>
  <c r="B53" i="2"/>
  <c r="B52" i="2"/>
  <c r="B46" i="2"/>
  <c r="B45" i="2"/>
  <c r="B44" i="2"/>
  <c r="B43" i="2"/>
  <c r="B37" i="2"/>
  <c r="B36" i="2"/>
  <c r="B35" i="2"/>
  <c r="B34" i="2"/>
  <c r="B28" i="2"/>
  <c r="B27" i="2"/>
  <c r="B26" i="2"/>
  <c r="B25" i="2"/>
  <c r="B19" i="2"/>
  <c r="B18" i="2"/>
  <c r="B17" i="2"/>
  <c r="B16" i="2"/>
  <c r="B117" i="1"/>
  <c r="B116" i="1"/>
  <c r="B118" i="1"/>
  <c r="B115" i="1"/>
  <c r="B100" i="1"/>
  <c r="B99" i="1"/>
  <c r="B98" i="1"/>
  <c r="B97" i="1"/>
  <c r="B199" i="1"/>
  <c r="B198" i="1"/>
  <c r="B197" i="1"/>
  <c r="B196" i="1"/>
  <c r="B189" i="1"/>
  <c r="B188" i="1"/>
  <c r="B180" i="1"/>
  <c r="B179" i="1"/>
  <c r="B171" i="1"/>
  <c r="B170" i="1"/>
  <c r="B162" i="1"/>
  <c r="B161" i="1"/>
  <c r="B153" i="1"/>
  <c r="B152" i="1"/>
  <c r="B144" i="1"/>
  <c r="B143" i="1"/>
  <c r="B135" i="1"/>
  <c r="B134" i="1"/>
  <c r="B126" i="1"/>
  <c r="B125" i="1"/>
  <c r="B90" i="1"/>
  <c r="B89" i="1"/>
  <c r="B82" i="1"/>
  <c r="B81" i="1"/>
  <c r="B80" i="1"/>
  <c r="B72" i="1"/>
  <c r="B71" i="1"/>
  <c r="B63" i="1"/>
  <c r="B62" i="1"/>
  <c r="B54" i="1"/>
  <c r="B53" i="1"/>
  <c r="B45" i="1"/>
  <c r="B44" i="1"/>
  <c r="B36" i="1"/>
  <c r="B35" i="1"/>
  <c r="B27" i="1"/>
  <c r="B26" i="1"/>
  <c r="B18" i="1"/>
  <c r="B17" i="1"/>
  <c r="B9" i="1"/>
  <c r="B8" i="1"/>
  <c r="B190" i="1"/>
  <c r="B187" i="1"/>
  <c r="B181" i="1"/>
  <c r="B178" i="1"/>
  <c r="B172" i="1"/>
  <c r="B169" i="1"/>
  <c r="B163" i="1"/>
  <c r="B160" i="1"/>
  <c r="B154" i="1"/>
  <c r="B151" i="1"/>
  <c r="B145" i="1"/>
  <c r="B142" i="1"/>
  <c r="B136" i="1"/>
  <c r="B133" i="1"/>
  <c r="B127" i="1"/>
  <c r="B124" i="1"/>
  <c r="B91" i="1"/>
  <c r="B88" i="1"/>
  <c r="B79" i="1"/>
  <c r="B73" i="1"/>
  <c r="B70" i="1"/>
  <c r="B64" i="1"/>
  <c r="B61" i="1"/>
  <c r="B55" i="1"/>
  <c r="B52" i="1"/>
  <c r="B46" i="1"/>
  <c r="B43" i="1"/>
  <c r="B37" i="1"/>
  <c r="B34" i="1"/>
  <c r="B28" i="1"/>
  <c r="B25" i="1"/>
  <c r="B19" i="1"/>
  <c r="B16" i="1"/>
  <c r="B10" i="1"/>
  <c r="B7" i="1"/>
</calcChain>
</file>

<file path=xl/sharedStrings.xml><?xml version="1.0" encoding="utf-8"?>
<sst xmlns="http://schemas.openxmlformats.org/spreadsheetml/2006/main" count="835" uniqueCount="46">
  <si>
    <t>z</t>
  </si>
  <si>
    <t>tereri</t>
  </si>
  <si>
    <t>ereri_cde</t>
  </si>
  <si>
    <t>ereri_intref</t>
  </si>
  <si>
    <t>ereri_intmed</t>
  </si>
  <si>
    <t>ereri_pie</t>
  </si>
  <si>
    <t>P</t>
  </si>
  <si>
    <t>LCL</t>
  </si>
  <si>
    <t>UCL</t>
  </si>
  <si>
    <t>PROTEIN</t>
  </si>
  <si>
    <t>gdf15</t>
  </si>
  <si>
    <t>FOURWAYDECOMP</t>
  </si>
  <si>
    <t>pct_cde</t>
  </si>
  <si>
    <t>pct_pie</t>
  </si>
  <si>
    <t>igfbp4</t>
  </si>
  <si>
    <t>wfdc2</t>
  </si>
  <si>
    <t xml:space="preserve">vsig4 </t>
  </si>
  <si>
    <t>eda2r</t>
  </si>
  <si>
    <t>col6ar</t>
  </si>
  <si>
    <t>tnfrsf1a</t>
  </si>
  <si>
    <t>plaur</t>
  </si>
  <si>
    <t>efna4</t>
  </si>
  <si>
    <t>scarb2</t>
  </si>
  <si>
    <t>lair1</t>
  </si>
  <si>
    <t>tnfrsf1b</t>
  </si>
  <si>
    <t>cd302</t>
  </si>
  <si>
    <t>epha2</t>
  </si>
  <si>
    <t xml:space="preserve">havcr2 </t>
  </si>
  <si>
    <t>efna1</t>
  </si>
  <si>
    <t>tnfrsf11a</t>
  </si>
  <si>
    <t>tnfrsf10a</t>
  </si>
  <si>
    <t>tnfrsf9</t>
  </si>
  <si>
    <t>Beta</t>
  </si>
  <si>
    <t>SE</t>
  </si>
  <si>
    <t>tff3</t>
  </si>
  <si>
    <t>pct_intref</t>
  </si>
  <si>
    <t>pct_intmed</t>
  </si>
  <si>
    <t>fstl3</t>
  </si>
  <si>
    <t>ckap4</t>
  </si>
  <si>
    <t>PCT_CDE</t>
  </si>
  <si>
    <t>PCT_INTREF</t>
  </si>
  <si>
    <t>PCT_INTMED</t>
  </si>
  <si>
    <t>PCT_PIE</t>
  </si>
  <si>
    <t>vsig4</t>
  </si>
  <si>
    <t>havcr2</t>
  </si>
  <si>
    <t>ttf3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</si>
</sst>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65779496861141E-2"/>
          <c:y val="0.18492774867701742"/>
          <c:w val="0.91832908678812808"/>
          <c:h val="0.763269610513032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Area_diagram_FIGURE3!$K$1</c:f>
              <c:strCache>
                <c:ptCount val="1"/>
                <c:pt idx="0">
                  <c:v>PCT_CDE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Area_diagram_FIGURE3!$K$2:$K$23</c:f>
              <c:numCache>
                <c:formatCode>General</c:formatCode>
                <c:ptCount val="22"/>
                <c:pt idx="0">
                  <c:v>89</c:v>
                </c:pt>
                <c:pt idx="1">
                  <c:v>96.8</c:v>
                </c:pt>
                <c:pt idx="2">
                  <c:v>96.4</c:v>
                </c:pt>
                <c:pt idx="3">
                  <c:v>98.1</c:v>
                </c:pt>
                <c:pt idx="4">
                  <c:v>94.1</c:v>
                </c:pt>
                <c:pt idx="5">
                  <c:v>96.6</c:v>
                </c:pt>
                <c:pt idx="6">
                  <c:v>97.4</c:v>
                </c:pt>
                <c:pt idx="7">
                  <c:v>93</c:v>
                </c:pt>
                <c:pt idx="8">
                  <c:v>96.7</c:v>
                </c:pt>
                <c:pt idx="9">
                  <c:v>97.8</c:v>
                </c:pt>
                <c:pt idx="10">
                  <c:v>97.8</c:v>
                </c:pt>
                <c:pt idx="11">
                  <c:v>96.6</c:v>
                </c:pt>
                <c:pt idx="12">
                  <c:v>98.7</c:v>
                </c:pt>
                <c:pt idx="13">
                  <c:v>97.3</c:v>
                </c:pt>
                <c:pt idx="14">
                  <c:v>98.4</c:v>
                </c:pt>
                <c:pt idx="15">
                  <c:v>96.6</c:v>
                </c:pt>
                <c:pt idx="16">
                  <c:v>97.9</c:v>
                </c:pt>
                <c:pt idx="17">
                  <c:v>98.3</c:v>
                </c:pt>
                <c:pt idx="18">
                  <c:v>95.7</c:v>
                </c:pt>
                <c:pt idx="19">
                  <c:v>96.6</c:v>
                </c:pt>
                <c:pt idx="20">
                  <c:v>95.7</c:v>
                </c:pt>
                <c:pt idx="21">
                  <c:v>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4C2F-B22D-1794FADEF570}"/>
            </c:ext>
          </c:extLst>
        </c:ser>
        <c:ser>
          <c:idx val="1"/>
          <c:order val="1"/>
          <c:tx>
            <c:strRef>
              <c:f>Area_diagram_FIGURE3!$L$1</c:f>
              <c:strCache>
                <c:ptCount val="1"/>
                <c:pt idx="0">
                  <c:v>PCT_INTREF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Area_diagram_FIGURE3!$L$2:$L$23</c:f>
              <c:numCache>
                <c:formatCode>General</c:formatCode>
                <c:ptCount val="22"/>
                <c:pt idx="0">
                  <c:v>-5.2999999999999999E-2</c:v>
                </c:pt>
                <c:pt idx="1">
                  <c:v>-0.13</c:v>
                </c:pt>
                <c:pt idx="2">
                  <c:v>-0.5</c:v>
                </c:pt>
                <c:pt idx="3">
                  <c:v>-0.15</c:v>
                </c:pt>
                <c:pt idx="4">
                  <c:v>-0.3</c:v>
                </c:pt>
                <c:pt idx="5">
                  <c:v>-0.14000000000000001</c:v>
                </c:pt>
                <c:pt idx="6">
                  <c:v>-0.19</c:v>
                </c:pt>
                <c:pt idx="7">
                  <c:v>9.7000000000000003E-2</c:v>
                </c:pt>
                <c:pt idx="8">
                  <c:v>-3.5000000000000003E-2</c:v>
                </c:pt>
                <c:pt idx="9">
                  <c:v>-0.22</c:v>
                </c:pt>
                <c:pt idx="10">
                  <c:v>-0.1</c:v>
                </c:pt>
                <c:pt idx="11">
                  <c:v>-8.7999999999999995E-2</c:v>
                </c:pt>
                <c:pt idx="12">
                  <c:v>-0.24</c:v>
                </c:pt>
                <c:pt idx="13">
                  <c:v>-0.17</c:v>
                </c:pt>
                <c:pt idx="14">
                  <c:v>-0.3</c:v>
                </c:pt>
                <c:pt idx="15">
                  <c:v>-0.61</c:v>
                </c:pt>
                <c:pt idx="16">
                  <c:v>-0.12</c:v>
                </c:pt>
                <c:pt idx="17">
                  <c:v>-7.1999999999999995E-2</c:v>
                </c:pt>
                <c:pt idx="18">
                  <c:v>0.14000000000000001</c:v>
                </c:pt>
                <c:pt idx="19">
                  <c:v>1.4E-2</c:v>
                </c:pt>
                <c:pt idx="20">
                  <c:v>0.14000000000000001</c:v>
                </c:pt>
                <c:pt idx="21">
                  <c:v>-1.6E-2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4C2F-B22D-1794FADEF570}"/>
            </c:ext>
          </c:extLst>
        </c:ser>
        <c:ser>
          <c:idx val="2"/>
          <c:order val="2"/>
          <c:tx>
            <c:strRef>
              <c:f>Area_diagram_FIGURE3!$M$1</c:f>
              <c:strCache>
                <c:ptCount val="1"/>
                <c:pt idx="0">
                  <c:v>PCT_INTMED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Area_diagram_FIGURE3!$M$2:$M$23</c:f>
              <c:numCache>
                <c:formatCode>General</c:formatCode>
                <c:ptCount val="22"/>
                <c:pt idx="0">
                  <c:v>4.3</c:v>
                </c:pt>
                <c:pt idx="1">
                  <c:v>1.22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1.97</c:v>
                </c:pt>
                <c:pt idx="5">
                  <c:v>1.24</c:v>
                </c:pt>
                <c:pt idx="6">
                  <c:v>0.44</c:v>
                </c:pt>
                <c:pt idx="7">
                  <c:v>3.04</c:v>
                </c:pt>
                <c:pt idx="8">
                  <c:v>2.1800000000000002</c:v>
                </c:pt>
                <c:pt idx="9">
                  <c:v>2.5000000000000001E-2</c:v>
                </c:pt>
                <c:pt idx="10">
                  <c:v>0.81</c:v>
                </c:pt>
                <c:pt idx="11">
                  <c:v>1.49</c:v>
                </c:pt>
                <c:pt idx="12">
                  <c:v>-0.76</c:v>
                </c:pt>
                <c:pt idx="13">
                  <c:v>0.69</c:v>
                </c:pt>
                <c:pt idx="14" formatCode="0.00">
                  <c:v>-0.57999999999999996</c:v>
                </c:pt>
                <c:pt idx="15">
                  <c:v>0.22</c:v>
                </c:pt>
                <c:pt idx="16">
                  <c:v>0.56000000000000005</c:v>
                </c:pt>
                <c:pt idx="17">
                  <c:v>0.86</c:v>
                </c:pt>
                <c:pt idx="18">
                  <c:v>3.12</c:v>
                </c:pt>
                <c:pt idx="19">
                  <c:v>2.76</c:v>
                </c:pt>
                <c:pt idx="20">
                  <c:v>3.12</c:v>
                </c:pt>
                <c:pt idx="21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E-4C2F-B22D-1794FADEF570}"/>
            </c:ext>
          </c:extLst>
        </c:ser>
        <c:ser>
          <c:idx val="3"/>
          <c:order val="3"/>
          <c:tx>
            <c:strRef>
              <c:f>Area_diagram_FIGURE3!$N$1</c:f>
              <c:strCache>
                <c:ptCount val="1"/>
                <c:pt idx="0">
                  <c:v>PCT_PIE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Area_diagram_FIGURE3!$N$2:$N$23</c:f>
              <c:numCache>
                <c:formatCode>General</c:formatCode>
                <c:ptCount val="22"/>
                <c:pt idx="0">
                  <c:v>6.8</c:v>
                </c:pt>
                <c:pt idx="1">
                  <c:v>2.0299999999999998</c:v>
                </c:pt>
                <c:pt idx="2">
                  <c:v>4.0999999999999996</c:v>
                </c:pt>
                <c:pt idx="3">
                  <c:v>2.12</c:v>
                </c:pt>
                <c:pt idx="4">
                  <c:v>4.2</c:v>
                </c:pt>
                <c:pt idx="5">
                  <c:v>2.25</c:v>
                </c:pt>
                <c:pt idx="6">
                  <c:v>2.34</c:v>
                </c:pt>
                <c:pt idx="7">
                  <c:v>3.92</c:v>
                </c:pt>
                <c:pt idx="8">
                  <c:v>1.1599999999999999</c:v>
                </c:pt>
                <c:pt idx="9">
                  <c:v>2.37</c:v>
                </c:pt>
                <c:pt idx="10">
                  <c:v>1.5</c:v>
                </c:pt>
                <c:pt idx="11">
                  <c:v>2</c:v>
                </c:pt>
                <c:pt idx="12">
                  <c:v>2.31</c:v>
                </c:pt>
                <c:pt idx="13">
                  <c:v>2.17</c:v>
                </c:pt>
                <c:pt idx="14">
                  <c:v>2.5099999999999998</c:v>
                </c:pt>
                <c:pt idx="15">
                  <c:v>3.83</c:v>
                </c:pt>
                <c:pt idx="16">
                  <c:v>1.67</c:v>
                </c:pt>
                <c:pt idx="17">
                  <c:v>0.92</c:v>
                </c:pt>
                <c:pt idx="18">
                  <c:v>1.05</c:v>
                </c:pt>
                <c:pt idx="19">
                  <c:v>0.65</c:v>
                </c:pt>
                <c:pt idx="20">
                  <c:v>1.05</c:v>
                </c:pt>
                <c:pt idx="21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E-4C2F-B22D-1794FADE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418399"/>
        <c:axId val="1169431295"/>
      </c:barChart>
      <c:catAx>
        <c:axId val="11694183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31295"/>
        <c:crosses val="autoZero"/>
        <c:auto val="1"/>
        <c:lblAlgn val="ctr"/>
        <c:lblOffset val="100"/>
        <c:noMultiLvlLbl val="0"/>
      </c:catAx>
      <c:valAx>
        <c:axId val="116943129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302558</xdr:colOff>
      <xdr:row>24</xdr:row>
      <xdr:rowOff>102868</xdr:rowOff>
    </xdr:from>
    <xdr:to>
      <xdr:col>49</xdr:col>
      <xdr:colOff>67235</xdr:colOff>
      <xdr:row>143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7511-B58A-D90E-B196-D86415AA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D9B4-6AC6-458B-A9E1-1D9CFEB63E3E}">
  <dimension ref="A1:H199"/>
  <sheetViews>
    <sheetView tabSelected="1" zoomScale="98" zoomScaleNormal="98" workbookViewId="0">
      <selection activeCell="B154" sqref="B154"/>
    </sheetView>
  </sheetViews>
  <sheetFormatPr defaultRowHeight="14.4" x14ac:dyDescent="0.3"/>
  <cols>
    <col min="1" max="1" width="32.5546875" customWidth="1"/>
    <col min="2" max="2" width="21" customWidth="1"/>
  </cols>
  <sheetData>
    <row r="1" spans="1:8" s="1" customFormat="1" x14ac:dyDescent="0.3">
      <c r="A1" s="1" t="s">
        <v>11</v>
      </c>
      <c r="B1" s="1" t="s">
        <v>32</v>
      </c>
      <c r="C1" s="1" t="s">
        <v>33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">
      <c r="A2" t="s">
        <v>1</v>
      </c>
      <c r="B2">
        <v>1.2871429999999999</v>
      </c>
      <c r="C2">
        <v>0.17121</v>
      </c>
      <c r="D2">
        <v>7.52</v>
      </c>
      <c r="E2">
        <v>0</v>
      </c>
      <c r="F2">
        <v>0.95157760000000002</v>
      </c>
      <c r="G2">
        <v>1.622709</v>
      </c>
      <c r="H2" t="s">
        <v>10</v>
      </c>
    </row>
    <row r="3" spans="1:8" x14ac:dyDescent="0.3">
      <c r="A3" t="s">
        <v>2</v>
      </c>
      <c r="B3">
        <v>1.144919</v>
      </c>
      <c r="C3">
        <v>0.17502509999999999</v>
      </c>
      <c r="D3">
        <v>6.54</v>
      </c>
      <c r="E3">
        <v>0</v>
      </c>
      <c r="F3">
        <v>0.80187560000000002</v>
      </c>
      <c r="G3">
        <v>1.4879610000000001</v>
      </c>
      <c r="H3" t="s">
        <v>10</v>
      </c>
    </row>
    <row r="4" spans="1:8" x14ac:dyDescent="0.3">
      <c r="A4" t="s">
        <v>3</v>
      </c>
      <c r="B4">
        <v>-6.8420000000000004E-4</v>
      </c>
      <c r="C4">
        <v>1.08466E-2</v>
      </c>
      <c r="D4">
        <v>-0.06</v>
      </c>
      <c r="E4">
        <v>0.95</v>
      </c>
      <c r="F4">
        <v>-2.19431E-2</v>
      </c>
      <c r="G4">
        <v>2.0574599999999998E-2</v>
      </c>
      <c r="H4" t="s">
        <v>10</v>
      </c>
    </row>
    <row r="5" spans="1:8" x14ac:dyDescent="0.3">
      <c r="A5" t="s">
        <v>4</v>
      </c>
      <c r="B5">
        <v>5.5384799999999998E-2</v>
      </c>
      <c r="C5">
        <v>3.1449999999999999E-2</v>
      </c>
      <c r="D5">
        <v>1.76</v>
      </c>
      <c r="E5" s="6">
        <v>7.8E-2</v>
      </c>
      <c r="F5">
        <v>-6.2560000000000003E-3</v>
      </c>
      <c r="G5">
        <v>0.11702559999999999</v>
      </c>
      <c r="H5" t="s">
        <v>10</v>
      </c>
    </row>
    <row r="6" spans="1:8" x14ac:dyDescent="0.3">
      <c r="A6" t="s">
        <v>5</v>
      </c>
      <c r="B6">
        <v>8.7524000000000005E-2</v>
      </c>
      <c r="C6">
        <v>1.38307E-2</v>
      </c>
      <c r="D6">
        <v>6.33</v>
      </c>
      <c r="E6" s="1">
        <v>0</v>
      </c>
      <c r="F6">
        <v>6.0416299999999999E-2</v>
      </c>
      <c r="G6">
        <v>0.1146316</v>
      </c>
      <c r="H6" t="s">
        <v>10</v>
      </c>
    </row>
    <row r="7" spans="1:8" x14ac:dyDescent="0.3">
      <c r="A7" t="s">
        <v>12</v>
      </c>
      <c r="B7">
        <f>B3*100/B2</f>
        <v>88.950411881197354</v>
      </c>
      <c r="H7" t="s">
        <v>10</v>
      </c>
    </row>
    <row r="8" spans="1:8" x14ac:dyDescent="0.3">
      <c r="A8" t="s">
        <v>35</v>
      </c>
      <c r="B8">
        <f>B4*100/B2</f>
        <v>-5.3156486886072496E-2</v>
      </c>
      <c r="H8" t="s">
        <v>10</v>
      </c>
    </row>
    <row r="9" spans="1:8" x14ac:dyDescent="0.3">
      <c r="A9" t="s">
        <v>36</v>
      </c>
      <c r="B9" s="6">
        <f>B5*100/B2</f>
        <v>4.3029251606076402</v>
      </c>
      <c r="H9" t="s">
        <v>10</v>
      </c>
    </row>
    <row r="10" spans="1:8" x14ac:dyDescent="0.3">
      <c r="A10" t="s">
        <v>13</v>
      </c>
      <c r="B10" s="1">
        <f>B6*100/B2</f>
        <v>6.7998660599482736</v>
      </c>
      <c r="H10" t="s">
        <v>10</v>
      </c>
    </row>
    <row r="11" spans="1:8" s="3" customFormat="1" x14ac:dyDescent="0.3">
      <c r="A11" s="3" t="s">
        <v>1</v>
      </c>
      <c r="B11" s="3">
        <v>1.26878</v>
      </c>
      <c r="C11" s="3">
        <v>0.1679792</v>
      </c>
      <c r="D11" s="3">
        <v>7.55</v>
      </c>
      <c r="E11" s="3">
        <v>0</v>
      </c>
      <c r="F11" s="3">
        <v>0.93954649999999995</v>
      </c>
      <c r="G11" s="3">
        <v>1.5980129999999999</v>
      </c>
      <c r="H11" s="3" t="s">
        <v>14</v>
      </c>
    </row>
    <row r="12" spans="1:8" s="3" customFormat="1" x14ac:dyDescent="0.3">
      <c r="A12" s="3" t="s">
        <v>2</v>
      </c>
      <c r="B12" s="3">
        <v>1.229168</v>
      </c>
      <c r="C12" s="3">
        <v>0.17453940000000001</v>
      </c>
      <c r="D12" s="3">
        <v>7.04</v>
      </c>
      <c r="E12" s="3">
        <v>0</v>
      </c>
      <c r="F12" s="3">
        <v>0.88707709999999995</v>
      </c>
      <c r="G12" s="3">
        <v>1.571259</v>
      </c>
      <c r="H12" s="3" t="s">
        <v>14</v>
      </c>
    </row>
    <row r="13" spans="1:8" s="3" customFormat="1" x14ac:dyDescent="0.3">
      <c r="A13" s="3" t="s">
        <v>3</v>
      </c>
      <c r="B13" s="3">
        <v>-1.6791E-3</v>
      </c>
      <c r="C13" s="3">
        <v>1.5330999999999999E-3</v>
      </c>
      <c r="D13" s="3">
        <v>-1.1000000000000001</v>
      </c>
      <c r="E13" s="3">
        <v>0.27300000000000002</v>
      </c>
      <c r="F13" s="3">
        <v>-4.6839000000000004E-3</v>
      </c>
      <c r="G13" s="3">
        <v>1.3257E-3</v>
      </c>
      <c r="H13" s="3" t="s">
        <v>14</v>
      </c>
    </row>
    <row r="14" spans="1:8" s="3" customFormat="1" x14ac:dyDescent="0.3">
      <c r="A14" s="3" t="s">
        <v>4</v>
      </c>
      <c r="B14" s="3">
        <v>1.54409E-2</v>
      </c>
      <c r="C14" s="3">
        <v>3.3923700000000001E-2</v>
      </c>
      <c r="D14" s="3">
        <v>0.46</v>
      </c>
      <c r="E14" s="3">
        <v>0.64900000000000002</v>
      </c>
      <c r="F14" s="3">
        <v>-5.1048200000000002E-2</v>
      </c>
      <c r="G14" s="3">
        <v>8.1930100000000006E-2</v>
      </c>
      <c r="H14" s="3" t="s">
        <v>14</v>
      </c>
    </row>
    <row r="15" spans="1:8" s="3" customFormat="1" x14ac:dyDescent="0.3">
      <c r="A15" s="3" t="s">
        <v>5</v>
      </c>
      <c r="B15" s="3">
        <v>2.5849799999999999E-2</v>
      </c>
      <c r="C15" s="3">
        <v>1.2447700000000001E-2</v>
      </c>
      <c r="D15" s="3">
        <v>2.08</v>
      </c>
      <c r="E15" s="4">
        <v>3.7999999999999999E-2</v>
      </c>
      <c r="F15" s="3">
        <v>1.4528E-3</v>
      </c>
      <c r="G15" s="3">
        <v>5.0246899999999997E-2</v>
      </c>
      <c r="H15" s="3" t="s">
        <v>14</v>
      </c>
    </row>
    <row r="16" spans="1:8" s="3" customFormat="1" x14ac:dyDescent="0.3">
      <c r="A16" s="3" t="s">
        <v>12</v>
      </c>
      <c r="B16" s="3">
        <f>B12*100/B11</f>
        <v>96.877945743154854</v>
      </c>
      <c r="H16" s="3" t="s">
        <v>14</v>
      </c>
    </row>
    <row r="17" spans="1:8" s="3" customFormat="1" x14ac:dyDescent="0.3">
      <c r="A17" s="3" t="s">
        <v>35</v>
      </c>
      <c r="B17" s="3">
        <f>B13*100/B11</f>
        <v>-0.1323397279276155</v>
      </c>
      <c r="H17" s="3" t="s">
        <v>14</v>
      </c>
    </row>
    <row r="18" spans="1:8" s="3" customFormat="1" x14ac:dyDescent="0.3">
      <c r="A18" s="3" t="s">
        <v>36</v>
      </c>
      <c r="B18" s="3">
        <f>B14*100/B11</f>
        <v>1.2169879726981825</v>
      </c>
      <c r="H18" s="3" t="s">
        <v>14</v>
      </c>
    </row>
    <row r="19" spans="1:8" s="3" customFormat="1" x14ac:dyDescent="0.3">
      <c r="A19" s="3" t="s">
        <v>13</v>
      </c>
      <c r="B19" s="4">
        <f>B15*100/B11</f>
        <v>2.0373744857264455</v>
      </c>
      <c r="H19" s="3" t="s">
        <v>14</v>
      </c>
    </row>
    <row r="20" spans="1:8" x14ac:dyDescent="0.3">
      <c r="A20" t="s">
        <v>1</v>
      </c>
      <c r="B20">
        <v>1.2950109999999999</v>
      </c>
      <c r="C20">
        <v>0.1749424</v>
      </c>
      <c r="D20">
        <v>7.4</v>
      </c>
      <c r="E20">
        <v>0</v>
      </c>
      <c r="F20">
        <v>0.95212969999999997</v>
      </c>
      <c r="G20">
        <v>1.637891</v>
      </c>
      <c r="H20" t="s">
        <v>15</v>
      </c>
    </row>
    <row r="21" spans="1:8" x14ac:dyDescent="0.3">
      <c r="A21" t="s">
        <v>2</v>
      </c>
      <c r="B21">
        <v>1.2483439999999999</v>
      </c>
      <c r="C21">
        <v>0.18246570000000001</v>
      </c>
      <c r="D21">
        <v>6.84</v>
      </c>
      <c r="E21">
        <v>0</v>
      </c>
      <c r="F21">
        <v>0.89071800000000001</v>
      </c>
      <c r="G21">
        <v>1.6059699999999999</v>
      </c>
      <c r="H21" t="s">
        <v>15</v>
      </c>
    </row>
    <row r="22" spans="1:8" x14ac:dyDescent="0.3">
      <c r="A22" t="s">
        <v>3</v>
      </c>
      <c r="B22">
        <v>-6.7777999999999996E-3</v>
      </c>
      <c r="C22">
        <v>4.5782000000000002E-3</v>
      </c>
      <c r="D22">
        <v>-1.48</v>
      </c>
      <c r="E22">
        <v>0.13900000000000001</v>
      </c>
      <c r="F22">
        <v>-1.5750799999999999E-2</v>
      </c>
      <c r="G22">
        <v>2.1952E-3</v>
      </c>
      <c r="H22" t="s">
        <v>15</v>
      </c>
    </row>
    <row r="23" spans="1:8" x14ac:dyDescent="0.3">
      <c r="A23" t="s">
        <v>4</v>
      </c>
      <c r="B23">
        <v>-6.7889999999999997E-4</v>
      </c>
      <c r="C23">
        <v>3.5774500000000001E-2</v>
      </c>
      <c r="D23">
        <v>-0.02</v>
      </c>
      <c r="E23">
        <v>0.98499999999999999</v>
      </c>
      <c r="F23">
        <v>-7.0795499999999997E-2</v>
      </c>
      <c r="G23">
        <v>6.9437799999999994E-2</v>
      </c>
      <c r="H23" t="s">
        <v>15</v>
      </c>
    </row>
    <row r="24" spans="1:8" x14ac:dyDescent="0.3">
      <c r="A24" t="s">
        <v>5</v>
      </c>
      <c r="B24">
        <v>5.4122999999999998E-2</v>
      </c>
      <c r="C24">
        <v>1.30557E-2</v>
      </c>
      <c r="D24">
        <v>4.1500000000000004</v>
      </c>
      <c r="E24" s="1">
        <v>0</v>
      </c>
      <c r="F24">
        <v>2.8534299999999999E-2</v>
      </c>
      <c r="G24">
        <v>7.9711699999999996E-2</v>
      </c>
      <c r="H24" t="s">
        <v>15</v>
      </c>
    </row>
    <row r="25" spans="1:8" x14ac:dyDescent="0.3">
      <c r="A25" t="s">
        <v>12</v>
      </c>
      <c r="B25">
        <f>B21*100/B20</f>
        <v>96.396401266089626</v>
      </c>
      <c r="H25" t="s">
        <v>15</v>
      </c>
    </row>
    <row r="26" spans="1:8" x14ac:dyDescent="0.3">
      <c r="A26" t="s">
        <v>35</v>
      </c>
      <c r="B26">
        <f>B22*100/B20</f>
        <v>-0.52337779370213844</v>
      </c>
      <c r="H26" t="s">
        <v>15</v>
      </c>
    </row>
    <row r="27" spans="1:8" x14ac:dyDescent="0.3">
      <c r="A27" t="s">
        <v>36</v>
      </c>
      <c r="B27">
        <f>B23*100/B20</f>
        <v>-5.2424265122072322E-2</v>
      </c>
      <c r="H27" t="s">
        <v>15</v>
      </c>
    </row>
    <row r="28" spans="1:8" x14ac:dyDescent="0.3">
      <c r="A28" t="s">
        <v>13</v>
      </c>
      <c r="B28" s="1">
        <f>B24*100/B20</f>
        <v>4.1793467391396675</v>
      </c>
      <c r="H28" t="s">
        <v>15</v>
      </c>
    </row>
    <row r="29" spans="1:8" s="3" customFormat="1" x14ac:dyDescent="0.3">
      <c r="A29" s="3" t="s">
        <v>1</v>
      </c>
      <c r="B29" s="3">
        <v>1.2647250000000001</v>
      </c>
      <c r="C29" s="3">
        <v>0.16536410000000001</v>
      </c>
      <c r="D29" s="3">
        <v>7.65</v>
      </c>
      <c r="E29" s="3">
        <v>0</v>
      </c>
      <c r="F29" s="3">
        <v>0.9406177</v>
      </c>
      <c r="G29" s="3">
        <v>1.5888329999999999</v>
      </c>
      <c r="H29" s="3" t="s">
        <v>16</v>
      </c>
    </row>
    <row r="30" spans="1:8" s="3" customFormat="1" x14ac:dyDescent="0.3">
      <c r="A30" s="3" t="s">
        <v>2</v>
      </c>
      <c r="B30" s="3">
        <v>1.2407980000000001</v>
      </c>
      <c r="C30" s="3">
        <v>0.17224739999999999</v>
      </c>
      <c r="D30" s="3">
        <v>7.2</v>
      </c>
      <c r="E30" s="3">
        <v>0</v>
      </c>
      <c r="F30" s="3">
        <v>0.90319939999999999</v>
      </c>
      <c r="G30" s="3">
        <v>1.578397</v>
      </c>
      <c r="H30" s="3" t="s">
        <v>16</v>
      </c>
    </row>
    <row r="31" spans="1:8" s="3" customFormat="1" x14ac:dyDescent="0.3">
      <c r="A31" s="3" t="s">
        <v>3</v>
      </c>
      <c r="B31" s="3">
        <v>-1.9610999999999999E-3</v>
      </c>
      <c r="C31" s="3">
        <v>1.7351000000000001E-3</v>
      </c>
      <c r="D31" s="3">
        <v>-1.1299999999999999</v>
      </c>
      <c r="E31" s="3">
        <v>0.25800000000000001</v>
      </c>
      <c r="F31" s="3">
        <v>-5.3617999999999999E-3</v>
      </c>
      <c r="G31" s="3">
        <v>1.4396999999999999E-3</v>
      </c>
      <c r="H31" s="3" t="s">
        <v>16</v>
      </c>
    </row>
    <row r="32" spans="1:8" s="3" customFormat="1" x14ac:dyDescent="0.3">
      <c r="A32" s="3" t="s">
        <v>4</v>
      </c>
      <c r="B32" s="3">
        <v>-9.0569999999999995E-4</v>
      </c>
      <c r="C32" s="3">
        <v>3.6010800000000003E-2</v>
      </c>
      <c r="D32" s="3">
        <v>-0.03</v>
      </c>
      <c r="E32" s="3">
        <v>0.98</v>
      </c>
      <c r="F32" s="3">
        <v>-7.1485599999999996E-2</v>
      </c>
      <c r="G32" s="3">
        <v>6.9674200000000006E-2</v>
      </c>
      <c r="H32" s="3" t="s">
        <v>16</v>
      </c>
    </row>
    <row r="33" spans="1:8" s="3" customFormat="1" x14ac:dyDescent="0.3">
      <c r="A33" s="3" t="s">
        <v>5</v>
      </c>
      <c r="B33" s="3">
        <v>2.6793999999999998E-2</v>
      </c>
      <c r="C33" s="3">
        <v>1.2156800000000001E-2</v>
      </c>
      <c r="D33" s="3">
        <v>2.2000000000000002</v>
      </c>
      <c r="E33" s="4">
        <v>2.8000000000000001E-2</v>
      </c>
      <c r="F33" s="3">
        <v>2.9670999999999999E-3</v>
      </c>
      <c r="G33" s="3">
        <v>5.0620999999999999E-2</v>
      </c>
      <c r="H33" s="3" t="s">
        <v>16</v>
      </c>
    </row>
    <row r="34" spans="1:8" s="3" customFormat="1" x14ac:dyDescent="0.3">
      <c r="A34" s="3" t="s">
        <v>12</v>
      </c>
      <c r="B34" s="3">
        <f>B30*100/B29</f>
        <v>98.108126272509836</v>
      </c>
      <c r="H34" s="3" t="s">
        <v>16</v>
      </c>
    </row>
    <row r="35" spans="1:8" s="3" customFormat="1" x14ac:dyDescent="0.3">
      <c r="A35" s="3" t="s">
        <v>35</v>
      </c>
      <c r="B35" s="3">
        <f>B31*100/B29</f>
        <v>-0.15506137697918518</v>
      </c>
      <c r="H35" s="3" t="s">
        <v>16</v>
      </c>
    </row>
    <row r="36" spans="1:8" s="3" customFormat="1" x14ac:dyDescent="0.3">
      <c r="A36" s="3" t="s">
        <v>36</v>
      </c>
      <c r="B36" s="3">
        <f>B32*100/B29</f>
        <v>-7.1612405858981196E-2</v>
      </c>
      <c r="H36" s="3" t="s">
        <v>16</v>
      </c>
    </row>
    <row r="37" spans="1:8" s="3" customFormat="1" x14ac:dyDescent="0.3">
      <c r="A37" s="3" t="s">
        <v>13</v>
      </c>
      <c r="B37" s="4">
        <f>B33*100/B29</f>
        <v>2.1185633240427757</v>
      </c>
      <c r="H37" s="3" t="s">
        <v>16</v>
      </c>
    </row>
    <row r="38" spans="1:8" x14ac:dyDescent="0.3">
      <c r="A38" t="s">
        <v>1</v>
      </c>
      <c r="B38">
        <v>1.3288219999999999</v>
      </c>
      <c r="C38">
        <v>0.17800530000000001</v>
      </c>
      <c r="D38">
        <v>7.47</v>
      </c>
      <c r="E38">
        <v>0</v>
      </c>
      <c r="F38">
        <v>0.97993759999999996</v>
      </c>
      <c r="G38">
        <v>1.6777059999999999</v>
      </c>
      <c r="H38" t="s">
        <v>17</v>
      </c>
    </row>
    <row r="39" spans="1:8" x14ac:dyDescent="0.3">
      <c r="A39" t="s">
        <v>2</v>
      </c>
      <c r="B39">
        <v>1.2507630000000001</v>
      </c>
      <c r="C39">
        <v>0.18754399999999999</v>
      </c>
      <c r="D39">
        <v>6.67</v>
      </c>
      <c r="E39">
        <v>0</v>
      </c>
      <c r="F39">
        <v>0.8831831</v>
      </c>
      <c r="G39">
        <v>1.6183419999999999</v>
      </c>
      <c r="H39" t="s">
        <v>17</v>
      </c>
    </row>
    <row r="40" spans="1:8" x14ac:dyDescent="0.3">
      <c r="A40" t="s">
        <v>3</v>
      </c>
      <c r="B40">
        <v>-3.934E-3</v>
      </c>
      <c r="C40">
        <v>8.4948000000000003E-3</v>
      </c>
      <c r="D40">
        <v>-0.46</v>
      </c>
      <c r="E40">
        <v>0.64300000000000002</v>
      </c>
      <c r="F40">
        <v>-2.0583600000000001E-2</v>
      </c>
      <c r="G40">
        <v>1.2715499999999999E-2</v>
      </c>
      <c r="H40" t="s">
        <v>17</v>
      </c>
    </row>
    <row r="41" spans="1:8" x14ac:dyDescent="0.3">
      <c r="A41" t="s">
        <v>4</v>
      </c>
      <c r="B41">
        <v>2.6183399999999999E-2</v>
      </c>
      <c r="C41">
        <v>3.2063300000000003E-2</v>
      </c>
      <c r="D41">
        <v>0.82</v>
      </c>
      <c r="E41">
        <v>0.41399999999999998</v>
      </c>
      <c r="F41">
        <v>-3.6659400000000002E-2</v>
      </c>
      <c r="G41">
        <v>8.9026300000000003E-2</v>
      </c>
      <c r="H41" t="s">
        <v>17</v>
      </c>
    </row>
    <row r="42" spans="1:8" x14ac:dyDescent="0.3">
      <c r="A42" t="s">
        <v>5</v>
      </c>
      <c r="B42">
        <v>5.5809600000000001E-2</v>
      </c>
      <c r="C42">
        <v>1.23891E-2</v>
      </c>
      <c r="D42">
        <v>4.5</v>
      </c>
      <c r="E42" s="1">
        <v>0</v>
      </c>
      <c r="F42">
        <v>3.1527399999999997E-2</v>
      </c>
      <c r="G42">
        <v>8.0091800000000005E-2</v>
      </c>
      <c r="H42" t="s">
        <v>17</v>
      </c>
    </row>
    <row r="43" spans="1:8" x14ac:dyDescent="0.3">
      <c r="A43" s="2" t="s">
        <v>12</v>
      </c>
      <c r="B43">
        <f>B39*100/B38</f>
        <v>94.12569930359372</v>
      </c>
      <c r="H43" t="s">
        <v>17</v>
      </c>
    </row>
    <row r="44" spans="1:8" x14ac:dyDescent="0.3">
      <c r="A44" s="2" t="s">
        <v>35</v>
      </c>
      <c r="B44">
        <f>B40*100/B38</f>
        <v>-0.29605169089614708</v>
      </c>
      <c r="H44" t="s">
        <v>17</v>
      </c>
    </row>
    <row r="45" spans="1:8" x14ac:dyDescent="0.3">
      <c r="A45" s="2" t="s">
        <v>36</v>
      </c>
      <c r="B45">
        <f>B41*100/B38</f>
        <v>1.9704219225750326</v>
      </c>
      <c r="H45" t="s">
        <v>17</v>
      </c>
    </row>
    <row r="46" spans="1:8" x14ac:dyDescent="0.3">
      <c r="A46" t="s">
        <v>13</v>
      </c>
      <c r="B46" s="1">
        <f>B42*100/B38</f>
        <v>4.1999304647274052</v>
      </c>
      <c r="H46" t="s">
        <v>17</v>
      </c>
    </row>
    <row r="47" spans="1:8" s="3" customFormat="1" x14ac:dyDescent="0.3">
      <c r="A47" s="3" t="s">
        <v>1</v>
      </c>
      <c r="B47" s="3">
        <v>1.2549459999999999</v>
      </c>
      <c r="C47" s="3">
        <v>0.1632152</v>
      </c>
      <c r="D47" s="3">
        <v>7.69</v>
      </c>
      <c r="E47" s="3">
        <v>0</v>
      </c>
      <c r="F47" s="3">
        <v>0.9350501</v>
      </c>
      <c r="G47" s="3">
        <v>1.5748420000000001</v>
      </c>
      <c r="H47" s="3" t="s">
        <v>18</v>
      </c>
    </row>
    <row r="48" spans="1:8" s="3" customFormat="1" x14ac:dyDescent="0.3">
      <c r="A48" s="3" t="s">
        <v>2</v>
      </c>
      <c r="B48" s="3">
        <v>1.212839</v>
      </c>
      <c r="C48" s="3">
        <v>0.16848170000000001</v>
      </c>
      <c r="D48" s="3">
        <v>7.2</v>
      </c>
      <c r="E48" s="3">
        <v>0</v>
      </c>
      <c r="F48" s="3">
        <v>0.88262079999999998</v>
      </c>
      <c r="G48" s="3">
        <v>1.5430569999999999</v>
      </c>
      <c r="H48" s="3" t="s">
        <v>18</v>
      </c>
    </row>
    <row r="49" spans="1:8" s="3" customFormat="1" x14ac:dyDescent="0.3">
      <c r="A49" s="3" t="s">
        <v>3</v>
      </c>
      <c r="B49" s="3">
        <v>-1.7593000000000001E-3</v>
      </c>
      <c r="C49" s="3">
        <v>2.7384000000000002E-3</v>
      </c>
      <c r="D49" s="3">
        <v>-0.64</v>
      </c>
      <c r="E49" s="3">
        <v>0.52100000000000002</v>
      </c>
      <c r="F49" s="3">
        <v>-7.1265E-3</v>
      </c>
      <c r="G49" s="3">
        <v>3.6080000000000001E-3</v>
      </c>
      <c r="H49" s="3" t="s">
        <v>18</v>
      </c>
    </row>
    <row r="50" spans="1:8" s="3" customFormat="1" x14ac:dyDescent="0.3">
      <c r="A50" s="3" t="s">
        <v>4</v>
      </c>
      <c r="B50" s="3">
        <v>1.5621400000000001E-2</v>
      </c>
      <c r="C50" s="3">
        <v>3.2482200000000003E-2</v>
      </c>
      <c r="D50" s="3">
        <v>0.48</v>
      </c>
      <c r="E50" s="3">
        <v>0.63100000000000001</v>
      </c>
      <c r="F50" s="3">
        <v>-4.8042399999999999E-2</v>
      </c>
      <c r="G50" s="3">
        <v>7.9285300000000003E-2</v>
      </c>
      <c r="H50" s="3" t="s">
        <v>18</v>
      </c>
    </row>
    <row r="51" spans="1:8" s="3" customFormat="1" x14ac:dyDescent="0.3">
      <c r="A51" s="3" t="s">
        <v>5</v>
      </c>
      <c r="B51" s="3">
        <v>2.8244999999999999E-2</v>
      </c>
      <c r="C51" s="3">
        <v>1.17451E-2</v>
      </c>
      <c r="D51" s="3">
        <v>2.4</v>
      </c>
      <c r="E51" s="4">
        <v>1.6E-2</v>
      </c>
      <c r="F51" s="3">
        <v>5.2249999999999996E-3</v>
      </c>
      <c r="G51" s="3">
        <v>5.1264999999999998E-2</v>
      </c>
      <c r="H51" s="3" t="s">
        <v>18</v>
      </c>
    </row>
    <row r="52" spans="1:8" s="3" customFormat="1" x14ac:dyDescent="0.3">
      <c r="A52" s="3" t="s">
        <v>12</v>
      </c>
      <c r="B52" s="3">
        <f>B48*100/B47</f>
        <v>96.644716186991317</v>
      </c>
      <c r="H52" s="3" t="s">
        <v>18</v>
      </c>
    </row>
    <row r="53" spans="1:8" s="3" customFormat="1" x14ac:dyDescent="0.3">
      <c r="A53" s="3" t="s">
        <v>35</v>
      </c>
      <c r="B53" s="3">
        <f>B49*100/B47</f>
        <v>-0.14018929898178886</v>
      </c>
      <c r="H53" s="3" t="s">
        <v>18</v>
      </c>
    </row>
    <row r="54" spans="1:8" s="3" customFormat="1" x14ac:dyDescent="0.3">
      <c r="A54" s="3" t="s">
        <v>36</v>
      </c>
      <c r="B54" s="3">
        <f>B50*100/B47</f>
        <v>1.2447866282692643</v>
      </c>
      <c r="H54" s="3" t="s">
        <v>18</v>
      </c>
    </row>
    <row r="55" spans="1:8" s="3" customFormat="1" x14ac:dyDescent="0.3">
      <c r="A55" s="3" t="s">
        <v>13</v>
      </c>
      <c r="B55" s="4">
        <f>B51*100/B47</f>
        <v>2.2506944521915684</v>
      </c>
      <c r="H55" s="3" t="s">
        <v>18</v>
      </c>
    </row>
    <row r="56" spans="1:8" x14ac:dyDescent="0.3">
      <c r="A56" t="s">
        <v>1</v>
      </c>
      <c r="B56">
        <v>1.264448</v>
      </c>
      <c r="C56">
        <v>0.16472290000000001</v>
      </c>
      <c r="D56">
        <v>7.68</v>
      </c>
      <c r="E56">
        <v>0</v>
      </c>
      <c r="F56">
        <v>0.94159660000000001</v>
      </c>
      <c r="G56">
        <v>1.5872980000000001</v>
      </c>
      <c r="H56" t="s">
        <v>19</v>
      </c>
    </row>
    <row r="57" spans="1:8" x14ac:dyDescent="0.3">
      <c r="A57" t="s">
        <v>2</v>
      </c>
      <c r="B57">
        <v>1.2315179999999999</v>
      </c>
      <c r="C57">
        <v>0.1703684</v>
      </c>
      <c r="D57">
        <v>7.23</v>
      </c>
      <c r="E57">
        <v>0</v>
      </c>
      <c r="F57">
        <v>0.8976016</v>
      </c>
      <c r="G57">
        <v>1.565434</v>
      </c>
      <c r="H57" t="s">
        <v>19</v>
      </c>
    </row>
    <row r="58" spans="1:8" x14ac:dyDescent="0.3">
      <c r="A58" t="s">
        <v>3</v>
      </c>
      <c r="B58">
        <v>-2.3852999999999999E-3</v>
      </c>
      <c r="C58">
        <v>2.0384999999999999E-3</v>
      </c>
      <c r="D58">
        <v>-1.17</v>
      </c>
      <c r="E58">
        <v>0.24199999999999999</v>
      </c>
      <c r="F58">
        <v>-6.3806999999999996E-3</v>
      </c>
      <c r="G58">
        <v>1.6100000000000001E-3</v>
      </c>
      <c r="H58" t="s">
        <v>19</v>
      </c>
    </row>
    <row r="59" spans="1:8" x14ac:dyDescent="0.3">
      <c r="A59" t="s">
        <v>4</v>
      </c>
      <c r="B59">
        <v>5.6896999999999998E-3</v>
      </c>
      <c r="C59">
        <v>3.3311800000000003E-2</v>
      </c>
      <c r="D59">
        <v>0.17</v>
      </c>
      <c r="E59">
        <v>0.86399999999999999</v>
      </c>
      <c r="F59">
        <v>-5.9600199999999999E-2</v>
      </c>
      <c r="G59">
        <v>7.0979600000000004E-2</v>
      </c>
      <c r="H59" t="s">
        <v>19</v>
      </c>
    </row>
    <row r="60" spans="1:8" x14ac:dyDescent="0.3">
      <c r="A60" t="s">
        <v>5</v>
      </c>
      <c r="B60">
        <v>2.9625599999999998E-2</v>
      </c>
      <c r="C60">
        <v>1.16495E-2</v>
      </c>
      <c r="D60">
        <v>2.54</v>
      </c>
      <c r="E60" s="1">
        <v>1.0999999999999999E-2</v>
      </c>
      <c r="F60">
        <v>6.7930000000000004E-3</v>
      </c>
      <c r="G60">
        <v>5.2458200000000003E-2</v>
      </c>
      <c r="H60" t="s">
        <v>19</v>
      </c>
    </row>
    <row r="61" spans="1:8" x14ac:dyDescent="0.3">
      <c r="A61" t="s">
        <v>12</v>
      </c>
      <c r="B61">
        <f>B57*100/B56</f>
        <v>97.395701523510652</v>
      </c>
      <c r="H61" t="s">
        <v>19</v>
      </c>
    </row>
    <row r="62" spans="1:8" x14ac:dyDescent="0.3">
      <c r="A62" s="5" t="s">
        <v>35</v>
      </c>
      <c r="B62">
        <f>B58*100/B56</f>
        <v>-0.18864358202156198</v>
      </c>
      <c r="H62" t="s">
        <v>19</v>
      </c>
    </row>
    <row r="63" spans="1:8" x14ac:dyDescent="0.3">
      <c r="A63" s="5" t="s">
        <v>36</v>
      </c>
      <c r="B63">
        <f>B59*100/B56</f>
        <v>0.44997500885762004</v>
      </c>
      <c r="H63" t="s">
        <v>19</v>
      </c>
    </row>
    <row r="64" spans="1:8" x14ac:dyDescent="0.3">
      <c r="A64" t="s">
        <v>13</v>
      </c>
      <c r="B64" s="1">
        <f>B60*100/B56</f>
        <v>2.3429670496532875</v>
      </c>
      <c r="H64" t="s">
        <v>19</v>
      </c>
    </row>
    <row r="65" spans="1:8" s="3" customFormat="1" x14ac:dyDescent="0.3">
      <c r="A65" s="3" t="s">
        <v>1</v>
      </c>
      <c r="B65" s="3">
        <v>1.2634970000000001</v>
      </c>
      <c r="C65" s="3">
        <v>0.16504360000000001</v>
      </c>
      <c r="D65" s="3">
        <v>7.66</v>
      </c>
      <c r="E65" s="3">
        <v>0</v>
      </c>
      <c r="F65" s="3">
        <v>0.94001780000000001</v>
      </c>
      <c r="G65" s="3">
        <v>1.5869770000000001</v>
      </c>
      <c r="H65" s="3" t="s">
        <v>20</v>
      </c>
    </row>
    <row r="66" spans="1:8" s="3" customFormat="1" x14ac:dyDescent="0.3">
      <c r="A66" s="3" t="s">
        <v>2</v>
      </c>
      <c r="B66" s="3">
        <v>1.175605</v>
      </c>
      <c r="C66" s="3">
        <v>0.1693385</v>
      </c>
      <c r="D66" s="3">
        <v>6.94</v>
      </c>
      <c r="E66" s="3">
        <v>0</v>
      </c>
      <c r="F66" s="3">
        <v>0.84370800000000001</v>
      </c>
      <c r="G66" s="3">
        <v>1.507503</v>
      </c>
      <c r="H66" s="3" t="s">
        <v>20</v>
      </c>
    </row>
    <row r="67" spans="1:8" s="3" customFormat="1" x14ac:dyDescent="0.3">
      <c r="A67" s="3" t="s">
        <v>3</v>
      </c>
      <c r="B67" s="3">
        <v>1.224E-3</v>
      </c>
      <c r="C67" s="3">
        <v>1.1042400000000001E-2</v>
      </c>
      <c r="D67" s="3">
        <v>0.11</v>
      </c>
      <c r="E67" s="3">
        <v>0.91200000000000003</v>
      </c>
      <c r="F67" s="3">
        <v>-2.0418700000000001E-2</v>
      </c>
      <c r="G67" s="3">
        <v>2.2866600000000001E-2</v>
      </c>
      <c r="H67" s="3" t="s">
        <v>20</v>
      </c>
    </row>
    <row r="68" spans="1:8" s="3" customFormat="1" x14ac:dyDescent="0.3">
      <c r="A68" s="3" t="s">
        <v>4</v>
      </c>
      <c r="B68" s="3">
        <v>3.8442400000000002E-2</v>
      </c>
      <c r="C68" s="3">
        <v>3.3797099999999997E-2</v>
      </c>
      <c r="D68" s="3">
        <v>1.1399999999999999</v>
      </c>
      <c r="E68" s="3">
        <v>0.255</v>
      </c>
      <c r="F68" s="3">
        <v>-2.77986E-2</v>
      </c>
      <c r="G68" s="3">
        <v>0.1046834</v>
      </c>
      <c r="H68" s="3" t="s">
        <v>20</v>
      </c>
    </row>
    <row r="69" spans="1:8" s="3" customFormat="1" x14ac:dyDescent="0.3">
      <c r="A69" s="3" t="s">
        <v>5</v>
      </c>
      <c r="B69" s="3">
        <v>4.82256E-2</v>
      </c>
      <c r="C69" s="3">
        <v>1.1628299999999999E-2</v>
      </c>
      <c r="D69" s="3">
        <v>4.1500000000000004</v>
      </c>
      <c r="E69" s="4">
        <v>0</v>
      </c>
      <c r="F69" s="3">
        <v>2.5434499999999999E-2</v>
      </c>
      <c r="G69" s="3">
        <v>7.1016599999999999E-2</v>
      </c>
      <c r="H69" s="3" t="s">
        <v>20</v>
      </c>
    </row>
    <row r="70" spans="1:8" s="3" customFormat="1" x14ac:dyDescent="0.3">
      <c r="A70" s="3" t="s">
        <v>12</v>
      </c>
      <c r="B70" s="3">
        <f>B66*100/B65</f>
        <v>93.043750796400786</v>
      </c>
      <c r="H70" s="3" t="s">
        <v>20</v>
      </c>
    </row>
    <row r="71" spans="1:8" s="3" customFormat="1" x14ac:dyDescent="0.3">
      <c r="A71" s="3" t="s">
        <v>35</v>
      </c>
      <c r="B71" s="3">
        <f>B67*100/B65</f>
        <v>9.6873993369196762E-2</v>
      </c>
      <c r="H71" s="3" t="s">
        <v>20</v>
      </c>
    </row>
    <row r="72" spans="1:8" s="3" customFormat="1" x14ac:dyDescent="0.3">
      <c r="A72" s="3" t="s">
        <v>36</v>
      </c>
      <c r="B72" s="3">
        <f>B68*100/B65</f>
        <v>3.042539871483668</v>
      </c>
      <c r="H72" s="3" t="s">
        <v>20</v>
      </c>
    </row>
    <row r="73" spans="1:8" s="3" customFormat="1" x14ac:dyDescent="0.3">
      <c r="A73" s="3" t="s">
        <v>13</v>
      </c>
      <c r="B73" s="4">
        <f>B69*100/B65</f>
        <v>3.8168353387463521</v>
      </c>
      <c r="H73" s="3" t="s">
        <v>20</v>
      </c>
    </row>
    <row r="74" spans="1:8" x14ac:dyDescent="0.3">
      <c r="A74" t="s">
        <v>1</v>
      </c>
      <c r="B74">
        <v>1.198194</v>
      </c>
      <c r="C74">
        <v>0.1611253</v>
      </c>
      <c r="D74">
        <v>7.44</v>
      </c>
      <c r="E74">
        <v>0</v>
      </c>
      <c r="F74">
        <v>0.88239409999999996</v>
      </c>
      <c r="G74">
        <v>1.5139940000000001</v>
      </c>
      <c r="H74" t="s">
        <v>21</v>
      </c>
    </row>
    <row r="75" spans="1:8" x14ac:dyDescent="0.3">
      <c r="A75" t="s">
        <v>2</v>
      </c>
      <c r="B75">
        <v>1.1586240000000001</v>
      </c>
      <c r="C75">
        <v>0.16519159999999999</v>
      </c>
      <c r="D75">
        <v>7.01</v>
      </c>
      <c r="E75">
        <v>0</v>
      </c>
      <c r="F75">
        <v>0.83485399999999998</v>
      </c>
      <c r="G75">
        <v>1.4823930000000001</v>
      </c>
      <c r="H75" t="s">
        <v>21</v>
      </c>
    </row>
    <row r="76" spans="1:8" x14ac:dyDescent="0.3">
      <c r="A76" t="s">
        <v>3</v>
      </c>
      <c r="B76">
        <v>-4.169E-4</v>
      </c>
      <c r="C76">
        <v>2.2537E-3</v>
      </c>
      <c r="D76">
        <v>-0.18</v>
      </c>
      <c r="E76">
        <v>0.85299999999999998</v>
      </c>
      <c r="F76">
        <v>-4.8341E-3</v>
      </c>
      <c r="G76">
        <v>4.0004000000000003E-3</v>
      </c>
      <c r="H76" t="s">
        <v>21</v>
      </c>
    </row>
    <row r="77" spans="1:8" x14ac:dyDescent="0.3">
      <c r="A77" t="s">
        <v>4</v>
      </c>
      <c r="B77">
        <v>2.61271E-2</v>
      </c>
      <c r="C77">
        <v>2.9238400000000001E-2</v>
      </c>
      <c r="D77">
        <v>0.89</v>
      </c>
      <c r="E77">
        <v>0.372</v>
      </c>
      <c r="F77">
        <v>-3.1179100000000001E-2</v>
      </c>
      <c r="G77">
        <v>8.3433400000000005E-2</v>
      </c>
      <c r="H77" t="s">
        <v>21</v>
      </c>
    </row>
    <row r="78" spans="1:8" x14ac:dyDescent="0.3">
      <c r="A78" s="5" t="s">
        <v>5</v>
      </c>
      <c r="B78">
        <v>1.3860000000000001E-2</v>
      </c>
      <c r="C78">
        <v>1.10746E-2</v>
      </c>
      <c r="D78">
        <v>1.25</v>
      </c>
      <c r="E78">
        <v>0.21099999999999999</v>
      </c>
      <c r="F78">
        <v>-7.8458E-3</v>
      </c>
      <c r="G78">
        <v>3.5565800000000002E-2</v>
      </c>
      <c r="H78" t="s">
        <v>21</v>
      </c>
    </row>
    <row r="79" spans="1:8" x14ac:dyDescent="0.3">
      <c r="A79" s="5" t="s">
        <v>12</v>
      </c>
      <c r="B79">
        <f>B75*100/B74</f>
        <v>96.697529782322405</v>
      </c>
      <c r="H79" t="s">
        <v>21</v>
      </c>
    </row>
    <row r="80" spans="1:8" x14ac:dyDescent="0.3">
      <c r="A80" s="5" t="s">
        <v>35</v>
      </c>
      <c r="B80">
        <f>B76*100/B74</f>
        <v>-3.4794031684351613E-2</v>
      </c>
      <c r="H80" t="s">
        <v>21</v>
      </c>
    </row>
    <row r="81" spans="1:8" x14ac:dyDescent="0.3">
      <c r="A81" s="5" t="s">
        <v>36</v>
      </c>
      <c r="B81">
        <f>B77*100/B74</f>
        <v>2.1805400461027178</v>
      </c>
      <c r="H81" t="s">
        <v>21</v>
      </c>
    </row>
    <row r="82" spans="1:8" x14ac:dyDescent="0.3">
      <c r="A82" t="s">
        <v>13</v>
      </c>
      <c r="B82">
        <f>B78*100/B74</f>
        <v>1.1567408950470459</v>
      </c>
      <c r="H82" t="s">
        <v>21</v>
      </c>
    </row>
    <row r="83" spans="1:8" s="3" customFormat="1" x14ac:dyDescent="0.3">
      <c r="A83" s="3" t="s">
        <v>1</v>
      </c>
      <c r="B83" s="3">
        <v>1.273749</v>
      </c>
      <c r="C83" s="3">
        <v>0.16861870000000001</v>
      </c>
      <c r="D83" s="3">
        <v>7.55</v>
      </c>
      <c r="E83" s="3">
        <v>0</v>
      </c>
      <c r="F83" s="3">
        <v>0.94326239999999995</v>
      </c>
      <c r="G83" s="3">
        <v>1.604236</v>
      </c>
      <c r="H83" s="3" t="s">
        <v>22</v>
      </c>
    </row>
    <row r="84" spans="1:8" s="3" customFormat="1" x14ac:dyDescent="0.3">
      <c r="A84" s="3" t="s">
        <v>2</v>
      </c>
      <c r="B84" s="3">
        <v>1.246116</v>
      </c>
      <c r="C84" s="3">
        <v>0.1742098</v>
      </c>
      <c r="D84" s="3">
        <v>7.15</v>
      </c>
      <c r="E84" s="3">
        <v>0</v>
      </c>
      <c r="F84" s="3">
        <v>0.90467120000000001</v>
      </c>
      <c r="G84" s="3">
        <v>1.587561</v>
      </c>
      <c r="H84" s="3" t="s">
        <v>22</v>
      </c>
    </row>
    <row r="85" spans="1:8" s="3" customFormat="1" x14ac:dyDescent="0.3">
      <c r="A85" s="3" t="s">
        <v>3</v>
      </c>
      <c r="B85" s="3">
        <v>-2.8440000000000002E-3</v>
      </c>
      <c r="C85" s="3">
        <v>2.3045000000000001E-3</v>
      </c>
      <c r="D85" s="3">
        <v>-1.23</v>
      </c>
      <c r="E85" s="3">
        <v>0.217</v>
      </c>
      <c r="F85" s="3">
        <v>-7.3607999999999998E-3</v>
      </c>
      <c r="G85" s="3">
        <v>1.6727999999999999E-3</v>
      </c>
      <c r="H85" s="3" t="s">
        <v>22</v>
      </c>
    </row>
    <row r="86" spans="1:8" s="3" customFormat="1" x14ac:dyDescent="0.3">
      <c r="A86" s="3" t="s">
        <v>4</v>
      </c>
      <c r="B86" s="3">
        <v>3.3E-4</v>
      </c>
      <c r="C86" s="3">
        <v>3.1614799999999998E-2</v>
      </c>
      <c r="D86" s="3">
        <v>0.01</v>
      </c>
      <c r="E86" s="3">
        <v>0.99199999999999999</v>
      </c>
      <c r="F86" s="3">
        <v>-6.1633899999999998E-2</v>
      </c>
      <c r="G86" s="3">
        <v>6.2293899999999999E-2</v>
      </c>
      <c r="H86" s="3" t="s">
        <v>22</v>
      </c>
    </row>
    <row r="87" spans="1:8" s="3" customFormat="1" x14ac:dyDescent="0.3">
      <c r="A87" s="3" t="s">
        <v>5</v>
      </c>
      <c r="B87" s="3">
        <v>3.0146699999999998E-2</v>
      </c>
      <c r="C87" s="3">
        <v>1.1099299999999999E-2</v>
      </c>
      <c r="D87" s="3">
        <v>2.72</v>
      </c>
      <c r="E87" s="4">
        <v>7.0000000000000001E-3</v>
      </c>
      <c r="F87" s="3">
        <v>8.3925000000000007E-3</v>
      </c>
      <c r="G87" s="3">
        <v>5.1901000000000003E-2</v>
      </c>
      <c r="H87" s="3" t="s">
        <v>22</v>
      </c>
    </row>
    <row r="88" spans="1:8" s="3" customFormat="1" x14ac:dyDescent="0.3">
      <c r="A88" s="3" t="s">
        <v>12</v>
      </c>
      <c r="B88" s="3">
        <f>B84*100/B83</f>
        <v>97.830577295840854</v>
      </c>
      <c r="H88" s="3" t="s">
        <v>22</v>
      </c>
    </row>
    <row r="89" spans="1:8" s="3" customFormat="1" x14ac:dyDescent="0.3">
      <c r="A89" s="3" t="s">
        <v>35</v>
      </c>
      <c r="B89" s="3">
        <f>B85*100/B83</f>
        <v>-0.22327789854987132</v>
      </c>
      <c r="H89" s="3" t="s">
        <v>22</v>
      </c>
    </row>
    <row r="90" spans="1:8" s="3" customFormat="1" x14ac:dyDescent="0.3">
      <c r="A90" s="3" t="s">
        <v>36</v>
      </c>
      <c r="B90" s="3">
        <f>B86*100/B83</f>
        <v>2.5907773038487174E-2</v>
      </c>
      <c r="H90" s="3" t="s">
        <v>22</v>
      </c>
    </row>
    <row r="91" spans="1:8" s="3" customFormat="1" x14ac:dyDescent="0.3">
      <c r="A91" s="3" t="s">
        <v>13</v>
      </c>
      <c r="B91" s="4">
        <f>B87*100/B83</f>
        <v>2.3667692771495794</v>
      </c>
      <c r="H91" s="3" t="s">
        <v>22</v>
      </c>
    </row>
    <row r="92" spans="1:8" x14ac:dyDescent="0.3">
      <c r="A92" t="s">
        <v>1</v>
      </c>
      <c r="B92">
        <v>1.246054</v>
      </c>
      <c r="C92">
        <v>0.16483</v>
      </c>
      <c r="D92">
        <v>7.56</v>
      </c>
      <c r="E92">
        <v>0</v>
      </c>
      <c r="F92">
        <v>0.9229927</v>
      </c>
      <c r="G92">
        <v>1.5691139999999999</v>
      </c>
      <c r="H92" t="s">
        <v>37</v>
      </c>
    </row>
    <row r="93" spans="1:8" x14ac:dyDescent="0.3">
      <c r="A93" t="s">
        <v>2</v>
      </c>
      <c r="B93">
        <v>1.218512</v>
      </c>
      <c r="C93">
        <v>0.17071549999999999</v>
      </c>
      <c r="D93">
        <v>7.14</v>
      </c>
      <c r="E93">
        <v>0</v>
      </c>
      <c r="F93">
        <v>0.88391589999999998</v>
      </c>
      <c r="G93">
        <v>1.5531079999999999</v>
      </c>
      <c r="H93" t="s">
        <v>37</v>
      </c>
    </row>
    <row r="94" spans="1:8" x14ac:dyDescent="0.3">
      <c r="A94" t="s">
        <v>3</v>
      </c>
      <c r="B94">
        <v>-1.2394000000000001E-3</v>
      </c>
      <c r="C94">
        <v>1.1386E-3</v>
      </c>
      <c r="D94">
        <v>-1.0900000000000001</v>
      </c>
      <c r="E94">
        <v>0.27600000000000002</v>
      </c>
      <c r="F94">
        <v>-3.4708999999999999E-3</v>
      </c>
      <c r="G94">
        <v>9.921000000000001E-4</v>
      </c>
      <c r="H94" t="s">
        <v>37</v>
      </c>
    </row>
    <row r="95" spans="1:8" x14ac:dyDescent="0.3">
      <c r="A95" t="s">
        <v>4</v>
      </c>
      <c r="B95">
        <v>1.01201E-2</v>
      </c>
      <c r="C95">
        <v>3.1780900000000001E-2</v>
      </c>
      <c r="D95">
        <v>0.32</v>
      </c>
      <c r="E95">
        <v>0.75</v>
      </c>
      <c r="F95">
        <v>-5.2169199999999999E-2</v>
      </c>
      <c r="G95">
        <v>7.2409399999999999E-2</v>
      </c>
      <c r="H95" t="s">
        <v>37</v>
      </c>
    </row>
    <row r="96" spans="1:8" x14ac:dyDescent="0.3">
      <c r="A96" t="s">
        <v>5</v>
      </c>
      <c r="B96">
        <v>1.8660699999999999E-2</v>
      </c>
      <c r="C96">
        <v>1.09934E-2</v>
      </c>
      <c r="D96">
        <v>1.7</v>
      </c>
      <c r="E96">
        <v>0.09</v>
      </c>
      <c r="F96">
        <v>-2.8860000000000001E-3</v>
      </c>
      <c r="G96">
        <v>4.02075E-2</v>
      </c>
      <c r="H96" t="s">
        <v>37</v>
      </c>
    </row>
    <row r="97" spans="1:8" x14ac:dyDescent="0.3">
      <c r="A97" t="s">
        <v>12</v>
      </c>
      <c r="B97">
        <f>B93*100/B92</f>
        <v>97.789662406284165</v>
      </c>
      <c r="H97" t="s">
        <v>37</v>
      </c>
    </row>
    <row r="98" spans="1:8" x14ac:dyDescent="0.3">
      <c r="A98" t="s">
        <v>35</v>
      </c>
      <c r="B98">
        <f>B94*100/B92</f>
        <v>-9.9465994250650461E-2</v>
      </c>
      <c r="H98" t="s">
        <v>37</v>
      </c>
    </row>
    <row r="99" spans="1:8" x14ac:dyDescent="0.3">
      <c r="A99" t="s">
        <v>36</v>
      </c>
      <c r="B99">
        <f>B95*100/B92</f>
        <v>0.81217186414071951</v>
      </c>
      <c r="H99" t="s">
        <v>37</v>
      </c>
    </row>
    <row r="100" spans="1:8" x14ac:dyDescent="0.3">
      <c r="A100" t="s">
        <v>13</v>
      </c>
      <c r="B100">
        <f>B96*100/B92</f>
        <v>1.4975835718195198</v>
      </c>
      <c r="H100" t="s">
        <v>37</v>
      </c>
    </row>
    <row r="101" spans="1:8" s="3" customFormat="1" x14ac:dyDescent="0.3">
      <c r="A101" s="3" t="s">
        <v>1</v>
      </c>
      <c r="B101" s="3">
        <v>1.253682</v>
      </c>
      <c r="C101" s="3">
        <v>0.16405649999999999</v>
      </c>
      <c r="D101" s="3">
        <v>7.64</v>
      </c>
      <c r="E101" s="3">
        <v>0</v>
      </c>
      <c r="F101" s="3">
        <v>0.9321374</v>
      </c>
      <c r="G101" s="3">
        <v>1.5752269999999999</v>
      </c>
      <c r="H101" s="3" t="s">
        <v>23</v>
      </c>
    </row>
    <row r="102" spans="1:8" s="3" customFormat="1" x14ac:dyDescent="0.3">
      <c r="A102" s="3" t="s">
        <v>2</v>
      </c>
      <c r="B102" s="3">
        <v>1.210513</v>
      </c>
      <c r="C102" s="3">
        <v>0.16920199999999999</v>
      </c>
      <c r="D102" s="3">
        <v>7.15</v>
      </c>
      <c r="E102" s="3">
        <v>0</v>
      </c>
      <c r="F102" s="3">
        <v>0.87888270000000002</v>
      </c>
      <c r="G102" s="3">
        <v>1.5421419999999999</v>
      </c>
      <c r="H102" s="3" t="s">
        <v>23</v>
      </c>
    </row>
    <row r="103" spans="1:8" s="3" customFormat="1" x14ac:dyDescent="0.3">
      <c r="A103" s="3" t="s">
        <v>3</v>
      </c>
      <c r="B103" s="3">
        <v>-1.1058999999999999E-3</v>
      </c>
      <c r="C103" s="3">
        <v>3.9061999999999999E-3</v>
      </c>
      <c r="D103" s="3">
        <v>-0.28000000000000003</v>
      </c>
      <c r="E103" s="3">
        <v>0.77700000000000002</v>
      </c>
      <c r="F103" s="3">
        <v>-8.7620000000000007E-3</v>
      </c>
      <c r="G103" s="3">
        <v>6.5500999999999997E-3</v>
      </c>
      <c r="H103" s="3" t="s">
        <v>23</v>
      </c>
    </row>
    <row r="104" spans="1:8" s="3" customFormat="1" x14ac:dyDescent="0.3">
      <c r="A104" s="3" t="s">
        <v>4</v>
      </c>
      <c r="B104" s="3">
        <v>1.8737299999999998E-2</v>
      </c>
      <c r="C104" s="3">
        <v>3.1963100000000001E-2</v>
      </c>
      <c r="D104" s="3">
        <v>0.59</v>
      </c>
      <c r="E104" s="3">
        <v>0.55800000000000005</v>
      </c>
      <c r="F104" s="3">
        <v>-4.39091E-2</v>
      </c>
      <c r="G104" s="3">
        <v>8.1383800000000006E-2</v>
      </c>
      <c r="H104" s="3" t="s">
        <v>23</v>
      </c>
    </row>
    <row r="105" spans="1:8" s="3" customFormat="1" x14ac:dyDescent="0.3">
      <c r="A105" s="3" t="s">
        <v>5</v>
      </c>
      <c r="B105" s="3">
        <v>2.55383E-2</v>
      </c>
      <c r="C105" s="3">
        <v>1.0525899999999999E-2</v>
      </c>
      <c r="D105" s="3">
        <v>2.4300000000000002</v>
      </c>
      <c r="E105" s="4">
        <v>1.4999999999999999E-2</v>
      </c>
      <c r="F105" s="3">
        <v>4.9078999999999998E-3</v>
      </c>
      <c r="G105" s="3">
        <v>4.6168599999999997E-2</v>
      </c>
      <c r="H105" s="3" t="s">
        <v>23</v>
      </c>
    </row>
    <row r="106" spans="1:8" s="3" customFormat="1" x14ac:dyDescent="0.3">
      <c r="A106" s="3" t="s">
        <v>12</v>
      </c>
      <c r="B106" s="3">
        <f>B102*100/B101</f>
        <v>96.556622811845429</v>
      </c>
      <c r="E106" s="4"/>
      <c r="H106" s="3" t="s">
        <v>23</v>
      </c>
    </row>
    <row r="107" spans="1:8" s="3" customFormat="1" x14ac:dyDescent="0.3">
      <c r="A107" s="3" t="s">
        <v>35</v>
      </c>
      <c r="B107" s="3">
        <f>B103*100/B101</f>
        <v>-8.8212162254862073E-2</v>
      </c>
      <c r="E107" s="4"/>
      <c r="H107" s="3" t="s">
        <v>23</v>
      </c>
    </row>
    <row r="108" spans="1:8" s="3" customFormat="1" x14ac:dyDescent="0.3">
      <c r="A108" s="3" t="s">
        <v>36</v>
      </c>
      <c r="B108" s="3">
        <f>B104*100/B101</f>
        <v>1.4945815605552284</v>
      </c>
      <c r="H108" s="3" t="s">
        <v>23</v>
      </c>
    </row>
    <row r="109" spans="1:8" s="3" customFormat="1" x14ac:dyDescent="0.3">
      <c r="A109" s="3" t="s">
        <v>13</v>
      </c>
      <c r="B109" s="4">
        <f>B105*100/B101</f>
        <v>2.0370636253850658</v>
      </c>
      <c r="H109" s="3" t="s">
        <v>23</v>
      </c>
    </row>
    <row r="110" spans="1:8" x14ac:dyDescent="0.3">
      <c r="A110" t="s">
        <v>1</v>
      </c>
      <c r="B110">
        <v>1.297534</v>
      </c>
      <c r="C110">
        <v>0.1656851</v>
      </c>
      <c r="D110">
        <v>7.83</v>
      </c>
      <c r="E110">
        <v>0</v>
      </c>
      <c r="F110">
        <v>0.97279729999999998</v>
      </c>
      <c r="G110">
        <v>1.622271</v>
      </c>
      <c r="H110" t="s">
        <v>38</v>
      </c>
    </row>
    <row r="111" spans="1:8" x14ac:dyDescent="0.3">
      <c r="A111" t="s">
        <v>2</v>
      </c>
      <c r="B111">
        <v>1.280554</v>
      </c>
      <c r="C111">
        <v>0.17047039999999999</v>
      </c>
      <c r="D111">
        <v>7.51</v>
      </c>
      <c r="E111">
        <v>0</v>
      </c>
      <c r="F111">
        <v>0.9464378</v>
      </c>
      <c r="G111">
        <v>1.6146689999999999</v>
      </c>
      <c r="H111" t="s">
        <v>38</v>
      </c>
    </row>
    <row r="112" spans="1:8" x14ac:dyDescent="0.3">
      <c r="A112" t="s">
        <v>3</v>
      </c>
      <c r="B112">
        <v>-3.1394999999999999E-3</v>
      </c>
      <c r="C112">
        <v>2.5303999999999999E-3</v>
      </c>
      <c r="D112">
        <v>-1.24</v>
      </c>
      <c r="E112">
        <v>0.215</v>
      </c>
      <c r="F112">
        <v>-8.0988999999999992E-3</v>
      </c>
      <c r="G112">
        <v>1.82E-3</v>
      </c>
      <c r="H112" t="s">
        <v>38</v>
      </c>
    </row>
    <row r="113" spans="1:8" x14ac:dyDescent="0.3">
      <c r="A113" t="s">
        <v>4</v>
      </c>
      <c r="B113">
        <v>-9.9155000000000007E-3</v>
      </c>
      <c r="C113">
        <v>3.19177E-2</v>
      </c>
      <c r="D113">
        <v>-0.31</v>
      </c>
      <c r="E113">
        <v>0.75600000000000001</v>
      </c>
      <c r="F113">
        <v>-7.2472900000000007E-2</v>
      </c>
      <c r="G113">
        <v>5.2642000000000001E-2</v>
      </c>
      <c r="H113" t="s">
        <v>38</v>
      </c>
    </row>
    <row r="114" spans="1:8" x14ac:dyDescent="0.3">
      <c r="A114" t="s">
        <v>5</v>
      </c>
      <c r="B114">
        <v>3.00355E-2</v>
      </c>
      <c r="C114">
        <v>1.0351300000000001E-2</v>
      </c>
      <c r="D114">
        <v>2.9</v>
      </c>
      <c r="E114" s="1">
        <v>4.0000000000000001E-3</v>
      </c>
      <c r="F114">
        <v>9.7473000000000004E-3</v>
      </c>
      <c r="G114">
        <v>5.0323699999999999E-2</v>
      </c>
      <c r="H114" t="s">
        <v>38</v>
      </c>
    </row>
    <row r="115" spans="1:8" x14ac:dyDescent="0.3">
      <c r="A115" t="s">
        <v>12</v>
      </c>
      <c r="B115">
        <f>B111*100/B110</f>
        <v>98.691363771585173</v>
      </c>
      <c r="H115" t="s">
        <v>38</v>
      </c>
    </row>
    <row r="116" spans="1:8" x14ac:dyDescent="0.3">
      <c r="A116" t="s">
        <v>35</v>
      </c>
      <c r="B116">
        <f>B112*100/B110</f>
        <v>-0.24195897756821788</v>
      </c>
      <c r="H116" t="s">
        <v>38</v>
      </c>
    </row>
    <row r="117" spans="1:8" x14ac:dyDescent="0.3">
      <c r="A117" t="s">
        <v>36</v>
      </c>
      <c r="B117">
        <f>B113*100/B110</f>
        <v>-0.76418036059170713</v>
      </c>
      <c r="H117" t="s">
        <v>38</v>
      </c>
    </row>
    <row r="118" spans="1:8" x14ac:dyDescent="0.3">
      <c r="A118" t="s">
        <v>13</v>
      </c>
      <c r="B118" s="1">
        <f>B114*100/B110</f>
        <v>2.3148141012104499</v>
      </c>
      <c r="H118" t="s">
        <v>38</v>
      </c>
    </row>
    <row r="119" spans="1:8" s="3" customFormat="1" x14ac:dyDescent="0.3">
      <c r="A119" s="3" t="s">
        <v>1</v>
      </c>
      <c r="B119" s="3">
        <v>1.259441</v>
      </c>
      <c r="C119" s="3">
        <v>0.16303409999999999</v>
      </c>
      <c r="D119" s="3">
        <v>7.73</v>
      </c>
      <c r="E119" s="3">
        <v>0</v>
      </c>
      <c r="F119" s="3">
        <v>0.93990030000000002</v>
      </c>
      <c r="G119" s="3">
        <v>1.5789820000000001</v>
      </c>
      <c r="H119" s="3" t="s">
        <v>24</v>
      </c>
    </row>
    <row r="120" spans="1:8" s="3" customFormat="1" x14ac:dyDescent="0.3">
      <c r="A120" s="3" t="s">
        <v>2</v>
      </c>
      <c r="B120" s="3">
        <v>1.225617</v>
      </c>
      <c r="C120" s="3">
        <v>0.16613810000000001</v>
      </c>
      <c r="D120" s="3">
        <v>7.38</v>
      </c>
      <c r="E120" s="3">
        <v>0</v>
      </c>
      <c r="F120" s="3">
        <v>0.89999220000000002</v>
      </c>
      <c r="G120" s="3">
        <v>1.551242</v>
      </c>
      <c r="H120" s="3" t="s">
        <v>24</v>
      </c>
    </row>
    <row r="121" spans="1:8" s="3" customFormat="1" x14ac:dyDescent="0.3">
      <c r="A121" s="3" t="s">
        <v>3</v>
      </c>
      <c r="B121" s="3">
        <v>-2.1868999999999999E-3</v>
      </c>
      <c r="C121" s="3">
        <v>2.6351999999999999E-3</v>
      </c>
      <c r="D121" s="3">
        <v>-0.83</v>
      </c>
      <c r="E121" s="3">
        <v>0.40699999999999997</v>
      </c>
      <c r="F121" s="3">
        <v>-7.3518000000000003E-3</v>
      </c>
      <c r="G121" s="3">
        <v>2.9780000000000002E-3</v>
      </c>
      <c r="H121" s="3" t="s">
        <v>24</v>
      </c>
    </row>
    <row r="122" spans="1:8" s="3" customFormat="1" x14ac:dyDescent="0.3">
      <c r="A122" s="3" t="s">
        <v>4</v>
      </c>
      <c r="B122" s="3">
        <v>8.7177999999999995E-3</v>
      </c>
      <c r="C122" s="3">
        <v>2.8000199999999999E-2</v>
      </c>
      <c r="D122" s="3">
        <v>0.31</v>
      </c>
      <c r="E122" s="3">
        <v>0.75600000000000001</v>
      </c>
      <c r="F122" s="3">
        <v>-4.6161500000000001E-2</v>
      </c>
      <c r="G122" s="3">
        <v>6.3597100000000004E-2</v>
      </c>
      <c r="H122" s="3" t="s">
        <v>24</v>
      </c>
    </row>
    <row r="123" spans="1:8" s="3" customFormat="1" x14ac:dyDescent="0.3">
      <c r="A123" s="3" t="s">
        <v>5</v>
      </c>
      <c r="B123" s="3">
        <v>2.7293499999999998E-2</v>
      </c>
      <c r="C123" s="3">
        <v>9.8587999999999992E-3</v>
      </c>
      <c r="D123" s="3">
        <v>2.77</v>
      </c>
      <c r="E123" s="4">
        <v>6.0000000000000001E-3</v>
      </c>
      <c r="F123" s="3">
        <v>7.9705999999999996E-3</v>
      </c>
      <c r="G123" s="3">
        <v>4.6616400000000002E-2</v>
      </c>
      <c r="H123" s="3" t="s">
        <v>24</v>
      </c>
    </row>
    <row r="124" spans="1:8" s="3" customFormat="1" x14ac:dyDescent="0.3">
      <c r="A124" s="3" t="s">
        <v>12</v>
      </c>
      <c r="B124" s="3">
        <f>B120*100/B119</f>
        <v>97.31436407104421</v>
      </c>
      <c r="H124" s="3" t="s">
        <v>24</v>
      </c>
    </row>
    <row r="125" spans="1:8" s="3" customFormat="1" x14ac:dyDescent="0.3">
      <c r="A125" s="3" t="s">
        <v>35</v>
      </c>
      <c r="B125" s="3">
        <f>B121*100/B119</f>
        <v>-0.17364052782146999</v>
      </c>
      <c r="H125" s="3" t="s">
        <v>24</v>
      </c>
    </row>
    <row r="126" spans="1:8" s="3" customFormat="1" x14ac:dyDescent="0.3">
      <c r="A126" s="3" t="s">
        <v>36</v>
      </c>
      <c r="B126" s="3">
        <f>B122*100/B119</f>
        <v>0.69219598218574752</v>
      </c>
      <c r="H126" s="3" t="s">
        <v>24</v>
      </c>
    </row>
    <row r="127" spans="1:8" s="3" customFormat="1" x14ac:dyDescent="0.3">
      <c r="A127" s="3" t="s">
        <v>13</v>
      </c>
      <c r="B127" s="4">
        <f>B123*100/B119</f>
        <v>2.1671122347136542</v>
      </c>
      <c r="H127" s="3" t="s">
        <v>24</v>
      </c>
    </row>
    <row r="128" spans="1:8" x14ac:dyDescent="0.3">
      <c r="A128" t="s">
        <v>1</v>
      </c>
      <c r="B128">
        <v>1.30002</v>
      </c>
      <c r="C128">
        <v>0.16757150000000001</v>
      </c>
      <c r="D128">
        <v>7.76</v>
      </c>
      <c r="E128">
        <v>0</v>
      </c>
      <c r="F128">
        <v>0.97158549999999999</v>
      </c>
      <c r="G128">
        <v>1.6284540000000001</v>
      </c>
      <c r="H128" t="s">
        <v>25</v>
      </c>
    </row>
    <row r="129" spans="1:8" x14ac:dyDescent="0.3">
      <c r="A129" t="s">
        <v>2</v>
      </c>
      <c r="B129">
        <v>1.2789090000000001</v>
      </c>
      <c r="C129">
        <v>0.1735941</v>
      </c>
      <c r="D129">
        <v>7.37</v>
      </c>
      <c r="E129">
        <v>0</v>
      </c>
      <c r="F129">
        <v>0.93867089999999997</v>
      </c>
      <c r="G129">
        <v>1.6191469999999999</v>
      </c>
      <c r="H129" t="s">
        <v>25</v>
      </c>
    </row>
    <row r="130" spans="1:8" x14ac:dyDescent="0.3">
      <c r="A130" t="s">
        <v>3</v>
      </c>
      <c r="B130">
        <v>-3.9176999999999997E-3</v>
      </c>
      <c r="C130">
        <v>2.8498999999999998E-3</v>
      </c>
      <c r="D130">
        <v>-1.37</v>
      </c>
      <c r="E130">
        <v>0.16900000000000001</v>
      </c>
      <c r="F130">
        <v>-9.5032999999999992E-3</v>
      </c>
      <c r="G130">
        <v>1.668E-3</v>
      </c>
      <c r="H130" t="s">
        <v>25</v>
      </c>
    </row>
    <row r="131" spans="1:8" x14ac:dyDescent="0.3">
      <c r="A131" t="s">
        <v>4</v>
      </c>
      <c r="B131">
        <v>-7.5475999999999998E-3</v>
      </c>
      <c r="C131">
        <v>3.2384999999999997E-2</v>
      </c>
      <c r="D131">
        <v>-0.23</v>
      </c>
      <c r="E131">
        <v>0.81599999999999995</v>
      </c>
      <c r="F131">
        <v>-7.1021000000000001E-2</v>
      </c>
      <c r="G131">
        <v>5.5925799999999998E-2</v>
      </c>
      <c r="H131" t="s">
        <v>25</v>
      </c>
    </row>
    <row r="132" spans="1:8" x14ac:dyDescent="0.3">
      <c r="A132" t="s">
        <v>5</v>
      </c>
      <c r="B132">
        <v>3.2575800000000002E-2</v>
      </c>
      <c r="C132">
        <v>1.0678E-2</v>
      </c>
      <c r="D132">
        <v>3.05</v>
      </c>
      <c r="E132" s="1">
        <v>2E-3</v>
      </c>
      <c r="F132">
        <v>1.16474E-2</v>
      </c>
      <c r="G132">
        <v>5.3504299999999998E-2</v>
      </c>
      <c r="H132" t="s">
        <v>25</v>
      </c>
    </row>
    <row r="133" spans="1:8" x14ac:dyDescent="0.3">
      <c r="A133" t="s">
        <v>12</v>
      </c>
      <c r="B133">
        <f>B129*100/B128</f>
        <v>98.376101906124532</v>
      </c>
      <c r="H133" t="s">
        <v>25</v>
      </c>
    </row>
    <row r="134" spans="1:8" x14ac:dyDescent="0.3">
      <c r="A134" s="2" t="s">
        <v>35</v>
      </c>
      <c r="B134">
        <f>B130*100/B128</f>
        <v>-0.30135690220150457</v>
      </c>
      <c r="H134" t="s">
        <v>25</v>
      </c>
    </row>
    <row r="135" spans="1:8" x14ac:dyDescent="0.3">
      <c r="A135" s="2" t="s">
        <v>36</v>
      </c>
      <c r="B135">
        <f>B131*100/B128</f>
        <v>-0.58057568345102384</v>
      </c>
      <c r="H135" t="s">
        <v>25</v>
      </c>
    </row>
    <row r="136" spans="1:8" x14ac:dyDescent="0.3">
      <c r="A136" t="s">
        <v>13</v>
      </c>
      <c r="B136" s="1">
        <f>B132*100/B128</f>
        <v>2.5057922185812531</v>
      </c>
      <c r="H136" t="s">
        <v>25</v>
      </c>
    </row>
    <row r="137" spans="1:8" s="3" customFormat="1" x14ac:dyDescent="0.3">
      <c r="A137" s="3" t="s">
        <v>1</v>
      </c>
      <c r="B137" s="3">
        <v>1.3275980000000001</v>
      </c>
      <c r="C137" s="3">
        <v>0.17232500000000001</v>
      </c>
      <c r="D137" s="3">
        <v>7.7</v>
      </c>
      <c r="E137" s="3">
        <v>0</v>
      </c>
      <c r="F137" s="3">
        <v>0.98984709999999998</v>
      </c>
      <c r="G137" s="3">
        <v>1.665349</v>
      </c>
      <c r="H137" s="3" t="s">
        <v>26</v>
      </c>
    </row>
    <row r="138" spans="1:8" s="3" customFormat="1" x14ac:dyDescent="0.3">
      <c r="A138" s="3" t="s">
        <v>2</v>
      </c>
      <c r="B138" s="3">
        <v>1.281833</v>
      </c>
      <c r="C138" s="3">
        <v>0.1778274</v>
      </c>
      <c r="D138" s="3">
        <v>7.21</v>
      </c>
      <c r="E138" s="3">
        <v>0</v>
      </c>
      <c r="F138" s="3">
        <v>0.93329759999999995</v>
      </c>
      <c r="G138" s="3">
        <v>1.630368</v>
      </c>
      <c r="H138" s="3" t="s">
        <v>26</v>
      </c>
    </row>
    <row r="139" spans="1:8" s="3" customFormat="1" x14ac:dyDescent="0.3">
      <c r="A139" s="3" t="s">
        <v>3</v>
      </c>
      <c r="B139" s="3">
        <v>-8.1504000000000004E-3</v>
      </c>
      <c r="C139" s="3">
        <v>6.8839000000000001E-3</v>
      </c>
      <c r="D139" s="3">
        <v>-1.18</v>
      </c>
      <c r="E139" s="3">
        <v>0.23599999999999999</v>
      </c>
      <c r="F139" s="3">
        <v>-2.1642600000000001E-2</v>
      </c>
      <c r="G139" s="3">
        <v>5.3419000000000001E-3</v>
      </c>
      <c r="H139" s="3" t="s">
        <v>26</v>
      </c>
    </row>
    <row r="140" spans="1:8" s="3" customFormat="1" x14ac:dyDescent="0.3">
      <c r="A140" s="3" t="s">
        <v>4</v>
      </c>
      <c r="B140" s="3">
        <v>2.9705000000000001E-3</v>
      </c>
      <c r="C140" s="3">
        <v>3.2043299999999997E-2</v>
      </c>
      <c r="D140" s="3">
        <v>0.09</v>
      </c>
      <c r="E140" s="3">
        <v>0.92600000000000005</v>
      </c>
      <c r="F140" s="3">
        <v>-5.9833200000000003E-2</v>
      </c>
      <c r="G140" s="3">
        <v>6.5774200000000005E-2</v>
      </c>
      <c r="H140" s="3" t="s">
        <v>26</v>
      </c>
    </row>
    <row r="141" spans="1:8" s="3" customFormat="1" x14ac:dyDescent="0.3">
      <c r="A141" s="3" t="s">
        <v>5</v>
      </c>
      <c r="B141" s="3">
        <v>5.0944700000000002E-2</v>
      </c>
      <c r="C141" s="3">
        <v>1.12473E-2</v>
      </c>
      <c r="D141" s="3">
        <v>4.53</v>
      </c>
      <c r="E141" s="4">
        <v>0</v>
      </c>
      <c r="F141" s="3">
        <v>2.8900499999999999E-2</v>
      </c>
      <c r="G141" s="3">
        <v>7.2988999999999998E-2</v>
      </c>
      <c r="H141" s="3" t="s">
        <v>26</v>
      </c>
    </row>
    <row r="142" spans="1:8" s="3" customFormat="1" x14ac:dyDescent="0.3">
      <c r="A142" s="3" t="s">
        <v>12</v>
      </c>
      <c r="B142" s="3">
        <f>B138*100/B137</f>
        <v>96.552796855674686</v>
      </c>
      <c r="H142" s="3" t="s">
        <v>26</v>
      </c>
    </row>
    <row r="143" spans="1:8" s="3" customFormat="1" x14ac:dyDescent="0.3">
      <c r="A143" s="3" t="s">
        <v>35</v>
      </c>
      <c r="B143" s="3">
        <f>B139*100/B137</f>
        <v>-0.6139207802361859</v>
      </c>
      <c r="H143" s="3" t="s">
        <v>26</v>
      </c>
    </row>
    <row r="144" spans="1:8" s="3" customFormat="1" x14ac:dyDescent="0.3">
      <c r="A144" s="3" t="s">
        <v>36</v>
      </c>
      <c r="B144" s="3">
        <f>B140*100/B137</f>
        <v>0.2237499604548967</v>
      </c>
      <c r="H144" s="3" t="s">
        <v>26</v>
      </c>
    </row>
    <row r="145" spans="1:8" s="3" customFormat="1" x14ac:dyDescent="0.3">
      <c r="A145" s="3" t="s">
        <v>13</v>
      </c>
      <c r="B145" s="4">
        <f>B141*100/B137</f>
        <v>3.8373588993053622</v>
      </c>
      <c r="H145" s="3" t="s">
        <v>26</v>
      </c>
    </row>
    <row r="146" spans="1:8" x14ac:dyDescent="0.3">
      <c r="A146" t="s">
        <v>1</v>
      </c>
      <c r="B146">
        <v>1.2558020000000001</v>
      </c>
      <c r="C146">
        <v>0.1631042</v>
      </c>
      <c r="D146">
        <v>7.7</v>
      </c>
      <c r="E146">
        <v>0</v>
      </c>
      <c r="F146">
        <v>0.93612309999999999</v>
      </c>
      <c r="G146">
        <v>1.57548</v>
      </c>
      <c r="H146" t="s">
        <v>27</v>
      </c>
    </row>
    <row r="147" spans="1:8" x14ac:dyDescent="0.3">
      <c r="A147" t="s">
        <v>2</v>
      </c>
      <c r="B147">
        <v>1.229333</v>
      </c>
      <c r="C147">
        <v>0.16796700000000001</v>
      </c>
      <c r="D147">
        <v>7.32</v>
      </c>
      <c r="E147">
        <v>0</v>
      </c>
      <c r="F147">
        <v>0.90012389999999998</v>
      </c>
      <c r="G147">
        <v>1.5585420000000001</v>
      </c>
      <c r="H147" t="s">
        <v>27</v>
      </c>
    </row>
    <row r="148" spans="1:8" x14ac:dyDescent="0.3">
      <c r="A148" t="s">
        <v>3</v>
      </c>
      <c r="B148">
        <v>-1.5418999999999999E-3</v>
      </c>
      <c r="C148">
        <v>1.6712000000000001E-3</v>
      </c>
      <c r="D148">
        <v>-0.92</v>
      </c>
      <c r="E148">
        <v>0.35599999999999998</v>
      </c>
      <c r="F148">
        <v>-4.8174999999999997E-3</v>
      </c>
      <c r="G148">
        <v>1.7336000000000001E-3</v>
      </c>
      <c r="H148" t="s">
        <v>27</v>
      </c>
    </row>
    <row r="149" spans="1:8" x14ac:dyDescent="0.3">
      <c r="A149" t="s">
        <v>4</v>
      </c>
      <c r="B149">
        <v>7.0032000000000002E-3</v>
      </c>
      <c r="C149">
        <v>3.23489E-2</v>
      </c>
      <c r="D149">
        <v>0.22</v>
      </c>
      <c r="E149">
        <v>0.82899999999999996</v>
      </c>
      <c r="F149">
        <v>-5.6399400000000002E-2</v>
      </c>
      <c r="G149">
        <v>7.0405800000000004E-2</v>
      </c>
      <c r="H149" t="s">
        <v>27</v>
      </c>
    </row>
    <row r="150" spans="1:8" x14ac:dyDescent="0.3">
      <c r="A150" t="s">
        <v>5</v>
      </c>
      <c r="B150">
        <v>2.10072E-2</v>
      </c>
      <c r="C150">
        <v>1.04758E-2</v>
      </c>
      <c r="D150">
        <v>2.0099999999999998</v>
      </c>
      <c r="E150" s="1">
        <v>4.4999999999999998E-2</v>
      </c>
      <c r="F150">
        <v>4.751E-4</v>
      </c>
      <c r="G150">
        <v>4.1539399999999997E-2</v>
      </c>
      <c r="H150" t="s">
        <v>27</v>
      </c>
    </row>
    <row r="151" spans="1:8" x14ac:dyDescent="0.3">
      <c r="A151" t="s">
        <v>12</v>
      </c>
      <c r="B151">
        <f>B147*100/B146</f>
        <v>97.892263270802246</v>
      </c>
      <c r="H151" t="s">
        <v>27</v>
      </c>
    </row>
    <row r="152" spans="1:8" x14ac:dyDescent="0.3">
      <c r="A152" s="2" t="s">
        <v>35</v>
      </c>
      <c r="B152">
        <f>B148*100/B146</f>
        <v>-0.12278209462956739</v>
      </c>
      <c r="H152" t="s">
        <v>27</v>
      </c>
    </row>
    <row r="153" spans="1:8" x14ac:dyDescent="0.3">
      <c r="A153" s="2" t="s">
        <v>36</v>
      </c>
      <c r="B153">
        <f>B149*100/B146</f>
        <v>0.55766753039093742</v>
      </c>
      <c r="H153" t="s">
        <v>27</v>
      </c>
    </row>
    <row r="154" spans="1:8" x14ac:dyDescent="0.3">
      <c r="A154" t="s">
        <v>13</v>
      </c>
      <c r="B154" s="1">
        <f>B150*100/B146</f>
        <v>1.6728114782425889</v>
      </c>
      <c r="H154" t="s">
        <v>27</v>
      </c>
    </row>
    <row r="155" spans="1:8" s="3" customFormat="1" x14ac:dyDescent="0.3">
      <c r="A155" s="3" t="s">
        <v>1</v>
      </c>
      <c r="B155" s="3">
        <v>1.24912</v>
      </c>
      <c r="C155" s="3">
        <v>0.1617459</v>
      </c>
      <c r="D155" s="3">
        <v>7.72</v>
      </c>
      <c r="E155" s="3">
        <v>0</v>
      </c>
      <c r="F155" s="3">
        <v>0.93210360000000003</v>
      </c>
      <c r="G155" s="3">
        <v>1.566136</v>
      </c>
      <c r="H155" s="3" t="s">
        <v>28</v>
      </c>
    </row>
    <row r="156" spans="1:8" s="3" customFormat="1" x14ac:dyDescent="0.3">
      <c r="A156" s="3" t="s">
        <v>2</v>
      </c>
      <c r="B156" s="3">
        <v>1.227678</v>
      </c>
      <c r="C156" s="3">
        <v>0.16536919999999999</v>
      </c>
      <c r="D156" s="3">
        <v>7.42</v>
      </c>
      <c r="E156" s="3">
        <v>0</v>
      </c>
      <c r="F156" s="3">
        <v>0.90356029999999998</v>
      </c>
      <c r="G156" s="3">
        <v>1.551796</v>
      </c>
      <c r="H156" s="3" t="s">
        <v>28</v>
      </c>
    </row>
    <row r="157" spans="1:8" s="3" customFormat="1" x14ac:dyDescent="0.3">
      <c r="A157" s="3" t="s">
        <v>3</v>
      </c>
      <c r="B157" s="3">
        <v>-8.9329999999999998E-4</v>
      </c>
      <c r="C157" s="3">
        <v>3.2810000000000001E-4</v>
      </c>
      <c r="D157" s="3">
        <v>-2.72</v>
      </c>
      <c r="E157" s="4">
        <v>6.0000000000000001E-3</v>
      </c>
      <c r="F157" s="3">
        <v>-1.5363E-3</v>
      </c>
      <c r="G157" s="3">
        <v>-2.5030000000000001E-4</v>
      </c>
      <c r="H157" s="3" t="s">
        <v>28</v>
      </c>
    </row>
    <row r="158" spans="1:8" s="3" customFormat="1" x14ac:dyDescent="0.3">
      <c r="A158" s="3" t="s">
        <v>4</v>
      </c>
      <c r="B158" s="3">
        <v>1.07969E-2</v>
      </c>
      <c r="C158" s="3">
        <v>3.09626E-2</v>
      </c>
      <c r="D158" s="3">
        <v>0.35</v>
      </c>
      <c r="E158" s="3">
        <v>0.72699999999999998</v>
      </c>
      <c r="F158" s="3">
        <v>-4.9888700000000001E-2</v>
      </c>
      <c r="G158" s="3">
        <v>7.1482599999999993E-2</v>
      </c>
      <c r="H158" s="3" t="s">
        <v>28</v>
      </c>
    </row>
    <row r="159" spans="1:8" s="3" customFormat="1" x14ac:dyDescent="0.3">
      <c r="A159" s="3" t="s">
        <v>5</v>
      </c>
      <c r="B159" s="3">
        <v>1.1538100000000001E-2</v>
      </c>
      <c r="C159" s="3">
        <v>1.0406500000000001E-2</v>
      </c>
      <c r="D159" s="3">
        <v>1.1100000000000001</v>
      </c>
      <c r="E159" s="3">
        <v>0.26800000000000002</v>
      </c>
      <c r="F159" s="3">
        <v>-8.8582999999999995E-3</v>
      </c>
      <c r="G159" s="3">
        <v>3.1934499999999998E-2</v>
      </c>
      <c r="H159" s="3" t="s">
        <v>28</v>
      </c>
    </row>
    <row r="160" spans="1:8" s="3" customFormat="1" x14ac:dyDescent="0.3">
      <c r="A160" s="3" t="s">
        <v>12</v>
      </c>
      <c r="B160" s="3">
        <f>B156*100/B155</f>
        <v>98.283431535801213</v>
      </c>
      <c r="H160" s="3" t="s">
        <v>28</v>
      </c>
    </row>
    <row r="161" spans="1:8" s="3" customFormat="1" x14ac:dyDescent="0.3">
      <c r="A161" s="3" t="s">
        <v>35</v>
      </c>
      <c r="B161" s="3">
        <f>B157*100/B155</f>
        <v>-7.1514346099654152E-2</v>
      </c>
      <c r="H161" s="3" t="s">
        <v>28</v>
      </c>
    </row>
    <row r="162" spans="1:8" s="3" customFormat="1" x14ac:dyDescent="0.3">
      <c r="A162" s="3" t="s">
        <v>36</v>
      </c>
      <c r="B162" s="3">
        <f>B158*100/B155</f>
        <v>0.86436050979889845</v>
      </c>
      <c r="H162" s="3" t="s">
        <v>28</v>
      </c>
    </row>
    <row r="163" spans="1:8" s="3" customFormat="1" x14ac:dyDescent="0.3">
      <c r="A163" s="3" t="s">
        <v>13</v>
      </c>
      <c r="B163" s="3">
        <f>B159*100/B155</f>
        <v>0.92369828359164852</v>
      </c>
      <c r="H163" s="3" t="s">
        <v>28</v>
      </c>
    </row>
    <row r="164" spans="1:8" x14ac:dyDescent="0.3">
      <c r="A164" t="s">
        <v>1</v>
      </c>
      <c r="B164">
        <v>1.267441</v>
      </c>
      <c r="C164">
        <v>0.16329379999999999</v>
      </c>
      <c r="D164">
        <v>7.76</v>
      </c>
      <c r="E164">
        <v>0</v>
      </c>
      <c r="F164">
        <v>0.94739090000000004</v>
      </c>
      <c r="G164">
        <v>1.587491</v>
      </c>
      <c r="H164" t="s">
        <v>29</v>
      </c>
    </row>
    <row r="165" spans="1:8" x14ac:dyDescent="0.3">
      <c r="A165" t="s">
        <v>2</v>
      </c>
      <c r="B165">
        <v>1.212809</v>
      </c>
      <c r="C165">
        <v>0.16701379999999999</v>
      </c>
      <c r="D165">
        <v>7.26</v>
      </c>
      <c r="E165">
        <v>0</v>
      </c>
      <c r="F165">
        <v>0.88546809999999998</v>
      </c>
      <c r="G165">
        <v>1.5401499999999999</v>
      </c>
      <c r="H165" t="s">
        <v>29</v>
      </c>
    </row>
    <row r="166" spans="1:8" x14ac:dyDescent="0.3">
      <c r="A166" t="s">
        <v>3</v>
      </c>
      <c r="B166">
        <v>1.7302000000000001E-3</v>
      </c>
      <c r="C166">
        <v>5.2585000000000002E-3</v>
      </c>
      <c r="D166">
        <v>0.33</v>
      </c>
      <c r="E166">
        <v>0.74199999999999999</v>
      </c>
      <c r="F166">
        <v>-8.5762000000000008E-3</v>
      </c>
      <c r="G166">
        <v>1.20366E-2</v>
      </c>
      <c r="H166" t="s">
        <v>29</v>
      </c>
    </row>
    <row r="167" spans="1:8" x14ac:dyDescent="0.3">
      <c r="A167" t="s">
        <v>4</v>
      </c>
      <c r="B167">
        <v>3.9548300000000002E-2</v>
      </c>
      <c r="C167">
        <v>3.0268199999999999E-2</v>
      </c>
      <c r="D167">
        <v>1.31</v>
      </c>
      <c r="E167">
        <v>0.191</v>
      </c>
      <c r="F167">
        <v>-1.97763E-2</v>
      </c>
      <c r="G167">
        <v>9.8872799999999997E-2</v>
      </c>
      <c r="H167" t="s">
        <v>29</v>
      </c>
    </row>
    <row r="168" spans="1:8" x14ac:dyDescent="0.3">
      <c r="A168" t="s">
        <v>5</v>
      </c>
      <c r="B168">
        <v>1.3353200000000001E-2</v>
      </c>
      <c r="C168">
        <v>1.0369E-2</v>
      </c>
      <c r="D168">
        <v>1.29</v>
      </c>
      <c r="E168">
        <v>0.19800000000000001</v>
      </c>
      <c r="F168">
        <v>-6.9696999999999997E-3</v>
      </c>
      <c r="G168">
        <v>3.36761E-2</v>
      </c>
      <c r="H168" t="s">
        <v>29</v>
      </c>
    </row>
    <row r="169" spans="1:8" x14ac:dyDescent="0.3">
      <c r="A169" t="s">
        <v>12</v>
      </c>
      <c r="B169">
        <f>B165*100/B164</f>
        <v>95.689582394762354</v>
      </c>
      <c r="H169" t="s">
        <v>29</v>
      </c>
    </row>
    <row r="170" spans="1:8" x14ac:dyDescent="0.3">
      <c r="A170" s="2" t="s">
        <v>35</v>
      </c>
      <c r="B170">
        <f>B166*100/B164</f>
        <v>0.13651128533793683</v>
      </c>
      <c r="H170" t="s">
        <v>29</v>
      </c>
    </row>
    <row r="171" spans="1:8" s="7" customFormat="1" x14ac:dyDescent="0.3">
      <c r="A171" s="2" t="s">
        <v>36</v>
      </c>
      <c r="B171">
        <f>B167*100/B164</f>
        <v>3.1203267055429009</v>
      </c>
      <c r="H171" t="s">
        <v>29</v>
      </c>
    </row>
    <row r="172" spans="1:8" x14ac:dyDescent="0.3">
      <c r="A172" t="s">
        <v>13</v>
      </c>
      <c r="B172">
        <f>B168*100/B164</f>
        <v>1.0535559446159624</v>
      </c>
      <c r="H172" t="s">
        <v>29</v>
      </c>
    </row>
    <row r="173" spans="1:8" s="3" customFormat="1" x14ac:dyDescent="0.3">
      <c r="A173" s="3" t="s">
        <v>1</v>
      </c>
      <c r="B173" s="3">
        <v>1.1912510000000001</v>
      </c>
      <c r="C173" s="3">
        <v>0.16044839999999999</v>
      </c>
      <c r="D173" s="3">
        <v>7.42</v>
      </c>
      <c r="E173" s="3">
        <v>0</v>
      </c>
      <c r="F173" s="3">
        <v>0.87677799999999995</v>
      </c>
      <c r="G173" s="3">
        <v>1.5057240000000001</v>
      </c>
      <c r="H173" s="3" t="s">
        <v>30</v>
      </c>
    </row>
    <row r="174" spans="1:8" s="3" customFormat="1" x14ac:dyDescent="0.3">
      <c r="A174" s="3" t="s">
        <v>2</v>
      </c>
      <c r="B174" s="3">
        <v>1.1504430000000001</v>
      </c>
      <c r="C174" s="3">
        <v>0.16552839999999999</v>
      </c>
      <c r="D174" s="3">
        <v>6.95</v>
      </c>
      <c r="E174" s="3">
        <v>0</v>
      </c>
      <c r="F174" s="3">
        <v>0.82601340000000001</v>
      </c>
      <c r="G174" s="3">
        <v>1.4748730000000001</v>
      </c>
      <c r="H174" s="3" t="s">
        <v>30</v>
      </c>
    </row>
    <row r="175" spans="1:8" s="3" customFormat="1" x14ac:dyDescent="0.3">
      <c r="A175" s="3" t="s">
        <v>3</v>
      </c>
      <c r="B175" s="3">
        <v>1.7000000000000001E-4</v>
      </c>
      <c r="C175" s="3">
        <v>3.6419999999999998E-3</v>
      </c>
      <c r="D175" s="3">
        <v>0.05</v>
      </c>
      <c r="E175" s="3">
        <v>0.96299999999999997</v>
      </c>
      <c r="F175" s="3">
        <v>-6.9681999999999999E-3</v>
      </c>
      <c r="G175" s="3">
        <v>7.3083000000000002E-3</v>
      </c>
      <c r="H175" s="3" t="s">
        <v>30</v>
      </c>
    </row>
    <row r="176" spans="1:8" s="3" customFormat="1" x14ac:dyDescent="0.3">
      <c r="A176" s="3" t="s">
        <v>4</v>
      </c>
      <c r="B176" s="3">
        <v>3.29097E-2</v>
      </c>
      <c r="C176" s="3">
        <v>3.1971600000000003E-2</v>
      </c>
      <c r="D176" s="3">
        <v>1.03</v>
      </c>
      <c r="E176" s="3">
        <v>0.30299999999999999</v>
      </c>
      <c r="F176" s="3">
        <v>-2.9753399999999999E-2</v>
      </c>
      <c r="G176" s="3">
        <v>9.5572799999999999E-2</v>
      </c>
      <c r="H176" s="3" t="s">
        <v>30</v>
      </c>
    </row>
    <row r="177" spans="1:8" s="3" customFormat="1" x14ac:dyDescent="0.3">
      <c r="A177" s="3" t="s">
        <v>5</v>
      </c>
      <c r="B177" s="3">
        <v>7.7283999999999999E-3</v>
      </c>
      <c r="C177" s="3">
        <v>1.00426E-2</v>
      </c>
      <c r="D177" s="3">
        <v>0.77</v>
      </c>
      <c r="E177" s="3">
        <v>0.442</v>
      </c>
      <c r="F177" s="3">
        <v>-1.19548E-2</v>
      </c>
      <c r="G177" s="3">
        <v>2.7411600000000001E-2</v>
      </c>
      <c r="H177" s="3" t="s">
        <v>30</v>
      </c>
    </row>
    <row r="178" spans="1:8" s="3" customFormat="1" x14ac:dyDescent="0.3">
      <c r="A178" s="3" t="s">
        <v>12</v>
      </c>
      <c r="B178" s="3">
        <f>B174*100/B173</f>
        <v>96.574357545135328</v>
      </c>
      <c r="H178" s="3" t="s">
        <v>30</v>
      </c>
    </row>
    <row r="179" spans="1:8" s="3" customFormat="1" x14ac:dyDescent="0.3">
      <c r="A179" s="3" t="s">
        <v>35</v>
      </c>
      <c r="B179" s="3">
        <f>B175*100/B173</f>
        <v>1.4270712049769528E-2</v>
      </c>
      <c r="H179" s="3" t="s">
        <v>30</v>
      </c>
    </row>
    <row r="180" spans="1:8" s="3" customFormat="1" x14ac:dyDescent="0.3">
      <c r="A180" s="3" t="s">
        <v>36</v>
      </c>
      <c r="B180" s="3">
        <f>B176*100/B173</f>
        <v>2.7626167784958837</v>
      </c>
      <c r="H180" s="3" t="s">
        <v>30</v>
      </c>
    </row>
    <row r="181" spans="1:8" s="3" customFormat="1" x14ac:dyDescent="0.3">
      <c r="A181" s="3" t="s">
        <v>13</v>
      </c>
      <c r="B181" s="3">
        <f>B177*100/B173</f>
        <v>0.64876335885552239</v>
      </c>
      <c r="H181" s="3" t="s">
        <v>30</v>
      </c>
    </row>
    <row r="182" spans="1:8" x14ac:dyDescent="0.3">
      <c r="A182" t="s">
        <v>1</v>
      </c>
      <c r="B182">
        <v>1.2410939999999999</v>
      </c>
      <c r="C182">
        <v>0.1632567</v>
      </c>
      <c r="D182">
        <v>7.6</v>
      </c>
      <c r="E182">
        <v>0</v>
      </c>
      <c r="F182">
        <v>0.92111659999999995</v>
      </c>
      <c r="G182">
        <v>1.5610710000000001</v>
      </c>
      <c r="H182" t="s">
        <v>31</v>
      </c>
    </row>
    <row r="183" spans="1:8" x14ac:dyDescent="0.3">
      <c r="A183" t="s">
        <v>2</v>
      </c>
      <c r="B183">
        <v>1.236764</v>
      </c>
      <c r="C183">
        <v>0.16771900000000001</v>
      </c>
      <c r="D183">
        <v>7.37</v>
      </c>
      <c r="E183">
        <v>0</v>
      </c>
      <c r="F183">
        <v>0.90804090000000004</v>
      </c>
      <c r="G183">
        <v>1.5654870000000001</v>
      </c>
      <c r="H183" t="s">
        <v>31</v>
      </c>
    </row>
    <row r="184" spans="1:8" x14ac:dyDescent="0.3">
      <c r="A184" t="s">
        <v>3</v>
      </c>
      <c r="B184">
        <v>-1.7539999999999999E-3</v>
      </c>
      <c r="C184">
        <v>3.4857999999999998E-3</v>
      </c>
      <c r="D184">
        <v>-0.5</v>
      </c>
      <c r="E184">
        <v>0.61499999999999999</v>
      </c>
      <c r="F184">
        <v>-8.5860999999999993E-3</v>
      </c>
      <c r="G184">
        <v>5.0781000000000003E-3</v>
      </c>
      <c r="H184" t="s">
        <v>31</v>
      </c>
    </row>
    <row r="185" spans="1:8" x14ac:dyDescent="0.3">
      <c r="A185" t="s">
        <v>4</v>
      </c>
      <c r="B185">
        <v>-1.9371699999999999E-2</v>
      </c>
      <c r="C185">
        <v>2.89419E-2</v>
      </c>
      <c r="D185">
        <v>-0.67</v>
      </c>
      <c r="E185">
        <v>0.503</v>
      </c>
      <c r="F185">
        <v>-7.6096800000000006E-2</v>
      </c>
      <c r="G185">
        <v>3.7353400000000002E-2</v>
      </c>
      <c r="H185" t="s">
        <v>31</v>
      </c>
    </row>
    <row r="186" spans="1:8" x14ac:dyDescent="0.3">
      <c r="A186" t="s">
        <v>5</v>
      </c>
      <c r="B186">
        <v>2.54554E-2</v>
      </c>
      <c r="C186">
        <v>9.8452999999999995E-3</v>
      </c>
      <c r="D186">
        <v>2.59</v>
      </c>
      <c r="E186" s="1">
        <v>0.01</v>
      </c>
      <c r="F186">
        <v>6.1590000000000004E-3</v>
      </c>
      <c r="G186">
        <v>4.4751800000000001E-2</v>
      </c>
      <c r="H186" t="s">
        <v>31</v>
      </c>
    </row>
    <row r="187" spans="1:8" x14ac:dyDescent="0.3">
      <c r="A187" t="s">
        <v>12</v>
      </c>
      <c r="B187">
        <f>B183*100/B182</f>
        <v>99.651114258871615</v>
      </c>
      <c r="H187" t="s">
        <v>31</v>
      </c>
    </row>
    <row r="188" spans="1:8" x14ac:dyDescent="0.3">
      <c r="A188" s="2" t="s">
        <v>35</v>
      </c>
      <c r="B188">
        <f>B184*100/B182</f>
        <v>-0.14132692608295586</v>
      </c>
      <c r="H188" t="s">
        <v>31</v>
      </c>
    </row>
    <row r="189" spans="1:8" x14ac:dyDescent="0.3">
      <c r="A189" s="2" t="s">
        <v>36</v>
      </c>
      <c r="B189">
        <f>B185*100/B182</f>
        <v>-1.5608567924750261</v>
      </c>
      <c r="H189" t="s">
        <v>31</v>
      </c>
    </row>
    <row r="190" spans="1:8" x14ac:dyDescent="0.3">
      <c r="A190" t="s">
        <v>13</v>
      </c>
      <c r="B190" s="1">
        <f>B186*100/B182</f>
        <v>2.0510452874641243</v>
      </c>
      <c r="H190" t="s">
        <v>31</v>
      </c>
    </row>
    <row r="191" spans="1:8" s="3" customFormat="1" x14ac:dyDescent="0.3">
      <c r="A191" s="3" t="s">
        <v>1</v>
      </c>
      <c r="B191" s="3">
        <v>1.287209</v>
      </c>
      <c r="C191" s="3">
        <v>0.16411880000000001</v>
      </c>
      <c r="D191" s="3">
        <v>7.84</v>
      </c>
      <c r="E191" s="3">
        <v>0</v>
      </c>
      <c r="F191" s="3">
        <v>0.96554209999999996</v>
      </c>
      <c r="G191" s="3">
        <v>1.608876</v>
      </c>
      <c r="H191" s="3" t="s">
        <v>34</v>
      </c>
    </row>
    <row r="192" spans="1:8" s="3" customFormat="1" x14ac:dyDescent="0.3">
      <c r="A192" s="3" t="s">
        <v>2</v>
      </c>
      <c r="B192" s="3">
        <v>1.2276229999999999</v>
      </c>
      <c r="C192" s="3">
        <v>0.1661347</v>
      </c>
      <c r="D192" s="3">
        <v>7.39</v>
      </c>
      <c r="E192" s="3">
        <v>0</v>
      </c>
      <c r="F192" s="3">
        <v>0.90200449999999999</v>
      </c>
      <c r="G192" s="3">
        <v>1.5532410000000001</v>
      </c>
      <c r="H192" s="3" t="s">
        <v>34</v>
      </c>
    </row>
    <row r="193" spans="1:8" s="3" customFormat="1" x14ac:dyDescent="0.3">
      <c r="A193" s="3" t="s">
        <v>3</v>
      </c>
      <c r="B193" s="3">
        <v>-2.03E-4</v>
      </c>
      <c r="C193" s="3">
        <v>7.7123000000000001E-3</v>
      </c>
      <c r="D193" s="3">
        <v>-0.03</v>
      </c>
      <c r="E193" s="3">
        <v>0.97899999999999998</v>
      </c>
      <c r="F193" s="3">
        <v>-1.53189E-2</v>
      </c>
      <c r="G193" s="3">
        <v>1.49129E-2</v>
      </c>
      <c r="H193" s="3" t="s">
        <v>34</v>
      </c>
    </row>
    <row r="194" spans="1:8" s="3" customFormat="1" x14ac:dyDescent="0.3">
      <c r="A194" s="3" t="s">
        <v>4</v>
      </c>
      <c r="B194" s="3">
        <v>2.5812499999999999E-2</v>
      </c>
      <c r="C194" s="3">
        <v>2.9112300000000001E-2</v>
      </c>
      <c r="D194" s="3">
        <v>0.89</v>
      </c>
      <c r="E194" s="3">
        <v>0.375</v>
      </c>
      <c r="F194" s="3">
        <v>-3.12465E-2</v>
      </c>
      <c r="G194" s="3">
        <v>8.2871600000000004E-2</v>
      </c>
      <c r="H194" s="3" t="s">
        <v>34</v>
      </c>
    </row>
    <row r="195" spans="1:8" s="3" customFormat="1" x14ac:dyDescent="0.3">
      <c r="A195" s="3" t="s">
        <v>5</v>
      </c>
      <c r="B195" s="3">
        <v>3.3976899999999997E-2</v>
      </c>
      <c r="C195" s="3">
        <v>8.9606000000000009E-3</v>
      </c>
      <c r="D195" s="3">
        <v>3.79</v>
      </c>
      <c r="E195" s="4">
        <v>0</v>
      </c>
      <c r="F195" s="3">
        <v>1.6414499999999999E-2</v>
      </c>
      <c r="G195" s="3">
        <v>5.1539399999999999E-2</v>
      </c>
      <c r="H195" s="3" t="s">
        <v>34</v>
      </c>
    </row>
    <row r="196" spans="1:8" s="3" customFormat="1" x14ac:dyDescent="0.3">
      <c r="A196" s="3" t="s">
        <v>12</v>
      </c>
      <c r="B196" s="3">
        <f>B192*100/B191</f>
        <v>95.370914901931229</v>
      </c>
      <c r="H196" s="3" t="s">
        <v>34</v>
      </c>
    </row>
    <row r="197" spans="1:8" s="3" customFormat="1" x14ac:dyDescent="0.3">
      <c r="A197" s="3" t="s">
        <v>35</v>
      </c>
      <c r="B197" s="3">
        <f>B193*100/B191</f>
        <v>-1.5770554742858385E-2</v>
      </c>
      <c r="H197" s="3" t="s">
        <v>34</v>
      </c>
    </row>
    <row r="198" spans="1:8" s="3" customFormat="1" x14ac:dyDescent="0.3">
      <c r="A198" s="3" t="s">
        <v>36</v>
      </c>
      <c r="B198" s="3">
        <f>B194*100/B191</f>
        <v>2.0053076073893203</v>
      </c>
      <c r="H198" s="3" t="s">
        <v>34</v>
      </c>
    </row>
    <row r="199" spans="1:8" s="3" customFormat="1" x14ac:dyDescent="0.3">
      <c r="A199" s="3" t="s">
        <v>13</v>
      </c>
      <c r="B199" s="4">
        <f>B195*100/B191</f>
        <v>2.6395791204070198</v>
      </c>
      <c r="H199" s="3" t="s">
        <v>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837-75F1-44E3-BCB8-AD9E9A73F3F7}">
  <dimension ref="A1:Q199"/>
  <sheetViews>
    <sheetView topLeftCell="G119" zoomScale="50" zoomScaleNormal="50" workbookViewId="0">
      <selection activeCell="AJ162" sqref="AJ162"/>
    </sheetView>
  </sheetViews>
  <sheetFormatPr defaultRowHeight="14.4" x14ac:dyDescent="0.3"/>
  <cols>
    <col min="12" max="12" width="17.33203125" customWidth="1"/>
    <col min="13" max="13" width="12.88671875" customWidth="1"/>
    <col min="14" max="14" width="14.5546875" customWidth="1"/>
  </cols>
  <sheetData>
    <row r="1" spans="1:17" x14ac:dyDescent="0.3">
      <c r="A1" s="1" t="s">
        <v>11</v>
      </c>
      <c r="B1" s="1" t="s">
        <v>32</v>
      </c>
      <c r="C1" s="1" t="s">
        <v>33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  <c r="I1" s="1"/>
      <c r="J1" s="1" t="s">
        <v>9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7" x14ac:dyDescent="0.3">
      <c r="A2" t="s">
        <v>1</v>
      </c>
      <c r="B2">
        <v>1.2871429999999999</v>
      </c>
      <c r="C2">
        <v>0.17121</v>
      </c>
      <c r="D2">
        <v>7.52</v>
      </c>
      <c r="E2">
        <v>0</v>
      </c>
      <c r="F2">
        <v>0.95157760000000002</v>
      </c>
      <c r="G2">
        <v>1.622709</v>
      </c>
      <c r="H2" t="s">
        <v>10</v>
      </c>
      <c r="J2" t="s">
        <v>10</v>
      </c>
      <c r="K2">
        <v>89</v>
      </c>
      <c r="L2">
        <v>-5.2999999999999999E-2</v>
      </c>
      <c r="M2">
        <v>4.3</v>
      </c>
      <c r="N2">
        <v>6.8</v>
      </c>
    </row>
    <row r="3" spans="1:17" x14ac:dyDescent="0.3">
      <c r="A3" t="s">
        <v>2</v>
      </c>
      <c r="B3">
        <v>1.144919</v>
      </c>
      <c r="C3">
        <v>0.17502509999999999</v>
      </c>
      <c r="D3">
        <v>6.54</v>
      </c>
      <c r="E3">
        <v>0</v>
      </c>
      <c r="F3">
        <v>0.80187560000000002</v>
      </c>
      <c r="G3">
        <v>1.4879610000000001</v>
      </c>
      <c r="H3" t="s">
        <v>10</v>
      </c>
      <c r="J3" t="s">
        <v>14</v>
      </c>
      <c r="K3">
        <v>96.8</v>
      </c>
      <c r="L3">
        <v>-0.13</v>
      </c>
      <c r="M3">
        <v>1.22</v>
      </c>
      <c r="N3">
        <v>2.0299999999999998</v>
      </c>
      <c r="Q3">
        <v>95.370914901931229</v>
      </c>
    </row>
    <row r="4" spans="1:17" x14ac:dyDescent="0.3">
      <c r="A4" t="s">
        <v>3</v>
      </c>
      <c r="B4">
        <v>-6.8420000000000004E-4</v>
      </c>
      <c r="C4">
        <v>1.08466E-2</v>
      </c>
      <c r="D4">
        <v>-0.06</v>
      </c>
      <c r="E4">
        <v>0.95</v>
      </c>
      <c r="F4">
        <v>-2.19431E-2</v>
      </c>
      <c r="G4">
        <v>2.0574599999999998E-2</v>
      </c>
      <c r="H4" t="s">
        <v>10</v>
      </c>
      <c r="J4" t="s">
        <v>15</v>
      </c>
      <c r="K4">
        <v>96.4</v>
      </c>
      <c r="L4">
        <v>-0.5</v>
      </c>
      <c r="M4">
        <v>-0.05</v>
      </c>
      <c r="N4">
        <v>4.0999999999999996</v>
      </c>
      <c r="Q4">
        <v>-1.5770554742858385E-2</v>
      </c>
    </row>
    <row r="5" spans="1:17" x14ac:dyDescent="0.3">
      <c r="A5" t="s">
        <v>4</v>
      </c>
      <c r="B5">
        <v>5.5384799999999998E-2</v>
      </c>
      <c r="C5">
        <v>3.1449999999999999E-2</v>
      </c>
      <c r="D5">
        <v>1.76</v>
      </c>
      <c r="E5" s="6">
        <v>7.8E-2</v>
      </c>
      <c r="F5">
        <v>-6.2560000000000003E-3</v>
      </c>
      <c r="G5">
        <v>0.11702559999999999</v>
      </c>
      <c r="H5" t="s">
        <v>10</v>
      </c>
      <c r="J5" t="s">
        <v>43</v>
      </c>
      <c r="K5">
        <v>98.1</v>
      </c>
      <c r="L5">
        <v>-0.15</v>
      </c>
      <c r="M5">
        <v>-7.0000000000000007E-2</v>
      </c>
      <c r="N5">
        <v>2.12</v>
      </c>
      <c r="Q5">
        <v>2.0053076073893203</v>
      </c>
    </row>
    <row r="6" spans="1:17" x14ac:dyDescent="0.3">
      <c r="A6" t="s">
        <v>5</v>
      </c>
      <c r="B6">
        <v>8.7524000000000005E-2</v>
      </c>
      <c r="C6">
        <v>1.38307E-2</v>
      </c>
      <c r="D6">
        <v>6.33</v>
      </c>
      <c r="E6" s="1">
        <v>0</v>
      </c>
      <c r="F6">
        <v>6.0416299999999999E-2</v>
      </c>
      <c r="G6">
        <v>0.1146316</v>
      </c>
      <c r="H6" t="s">
        <v>10</v>
      </c>
      <c r="J6" t="s">
        <v>17</v>
      </c>
      <c r="K6">
        <v>94.1</v>
      </c>
      <c r="L6">
        <v>-0.3</v>
      </c>
      <c r="M6">
        <v>1.97</v>
      </c>
      <c r="N6">
        <v>4.2</v>
      </c>
      <c r="Q6">
        <v>2.6395791204070198</v>
      </c>
    </row>
    <row r="7" spans="1:17" x14ac:dyDescent="0.3">
      <c r="A7" t="s">
        <v>12</v>
      </c>
      <c r="B7">
        <f>B3*100/B2</f>
        <v>88.950411881197354</v>
      </c>
      <c r="H7" t="s">
        <v>10</v>
      </c>
      <c r="J7" t="s">
        <v>18</v>
      </c>
      <c r="K7">
        <v>96.6</v>
      </c>
      <c r="L7">
        <v>-0.14000000000000001</v>
      </c>
      <c r="M7">
        <v>1.24</v>
      </c>
      <c r="N7">
        <v>2.25</v>
      </c>
    </row>
    <row r="8" spans="1:17" x14ac:dyDescent="0.3">
      <c r="A8" t="s">
        <v>35</v>
      </c>
      <c r="B8">
        <f>B4*100/B2</f>
        <v>-5.3156486886072496E-2</v>
      </c>
      <c r="H8" t="s">
        <v>10</v>
      </c>
      <c r="J8" t="s">
        <v>19</v>
      </c>
      <c r="K8">
        <v>97.4</v>
      </c>
      <c r="L8">
        <v>-0.19</v>
      </c>
      <c r="M8">
        <v>0.44</v>
      </c>
      <c r="N8">
        <v>2.34</v>
      </c>
      <c r="Q8" s="1"/>
    </row>
    <row r="9" spans="1:17" x14ac:dyDescent="0.3">
      <c r="A9" t="s">
        <v>36</v>
      </c>
      <c r="B9" s="8">
        <f>B5*100/B2</f>
        <v>4.3029251606076402</v>
      </c>
      <c r="H9" t="s">
        <v>10</v>
      </c>
      <c r="J9" t="s">
        <v>20</v>
      </c>
      <c r="K9">
        <v>93</v>
      </c>
      <c r="L9">
        <v>9.7000000000000003E-2</v>
      </c>
      <c r="M9">
        <v>3.04</v>
      </c>
      <c r="N9">
        <v>3.92</v>
      </c>
    </row>
    <row r="10" spans="1:17" x14ac:dyDescent="0.3">
      <c r="A10" t="s">
        <v>13</v>
      </c>
      <c r="B10" s="9">
        <f>B6*100/B2</f>
        <v>6.7998660599482736</v>
      </c>
      <c r="H10" t="s">
        <v>10</v>
      </c>
      <c r="J10" t="s">
        <v>21</v>
      </c>
      <c r="K10">
        <v>96.7</v>
      </c>
      <c r="L10">
        <v>-3.5000000000000003E-2</v>
      </c>
      <c r="M10">
        <v>2.1800000000000002</v>
      </c>
      <c r="N10">
        <v>1.1599999999999999</v>
      </c>
    </row>
    <row r="11" spans="1:17" x14ac:dyDescent="0.3">
      <c r="A11" s="3" t="s">
        <v>1</v>
      </c>
      <c r="B11" s="3">
        <v>1.26878</v>
      </c>
      <c r="C11" s="3">
        <v>0.1679792</v>
      </c>
      <c r="D11" s="3">
        <v>7.55</v>
      </c>
      <c r="E11" s="3">
        <v>0</v>
      </c>
      <c r="F11" s="3">
        <v>0.93954649999999995</v>
      </c>
      <c r="G11" s="3">
        <v>1.5980129999999999</v>
      </c>
      <c r="H11" s="3" t="s">
        <v>14</v>
      </c>
      <c r="I11" s="3"/>
      <c r="J11" t="s">
        <v>22</v>
      </c>
      <c r="K11">
        <v>97.8</v>
      </c>
      <c r="L11">
        <v>-0.22</v>
      </c>
      <c r="M11">
        <v>2.5000000000000001E-2</v>
      </c>
      <c r="N11">
        <v>2.37</v>
      </c>
    </row>
    <row r="12" spans="1:17" x14ac:dyDescent="0.3">
      <c r="A12" s="3" t="s">
        <v>2</v>
      </c>
      <c r="B12" s="3">
        <v>1.229168</v>
      </c>
      <c r="C12" s="3">
        <v>0.17453940000000001</v>
      </c>
      <c r="D12" s="3">
        <v>7.04</v>
      </c>
      <c r="E12" s="3">
        <v>0</v>
      </c>
      <c r="F12" s="3">
        <v>0.88707709999999995</v>
      </c>
      <c r="G12" s="3">
        <v>1.571259</v>
      </c>
      <c r="H12" s="3" t="s">
        <v>14</v>
      </c>
      <c r="I12" s="3"/>
      <c r="J12" t="s">
        <v>37</v>
      </c>
      <c r="K12">
        <v>97.8</v>
      </c>
      <c r="L12">
        <v>-0.1</v>
      </c>
      <c r="M12">
        <v>0.81</v>
      </c>
      <c r="N12">
        <v>1.5</v>
      </c>
    </row>
    <row r="13" spans="1:17" x14ac:dyDescent="0.3">
      <c r="A13" s="3" t="s">
        <v>3</v>
      </c>
      <c r="B13" s="3">
        <v>-1.6791E-3</v>
      </c>
      <c r="C13" s="3">
        <v>1.5330999999999999E-3</v>
      </c>
      <c r="D13" s="3">
        <v>-1.1000000000000001</v>
      </c>
      <c r="E13" s="3">
        <v>0.27300000000000002</v>
      </c>
      <c r="F13" s="3">
        <v>-4.6839000000000004E-3</v>
      </c>
      <c r="G13" s="3">
        <v>1.3257E-3</v>
      </c>
      <c r="H13" s="3" t="s">
        <v>14</v>
      </c>
      <c r="I13" s="3"/>
      <c r="J13" t="s">
        <v>23</v>
      </c>
      <c r="K13">
        <v>96.6</v>
      </c>
      <c r="L13">
        <v>-8.7999999999999995E-2</v>
      </c>
      <c r="M13">
        <v>1.49</v>
      </c>
      <c r="N13">
        <v>2</v>
      </c>
    </row>
    <row r="14" spans="1:17" x14ac:dyDescent="0.3">
      <c r="A14" s="3" t="s">
        <v>4</v>
      </c>
      <c r="B14" s="3">
        <v>1.54409E-2</v>
      </c>
      <c r="C14" s="3">
        <v>3.3923700000000001E-2</v>
      </c>
      <c r="D14" s="3">
        <v>0.46</v>
      </c>
      <c r="E14" s="3">
        <v>0.64900000000000002</v>
      </c>
      <c r="F14" s="3">
        <v>-5.1048200000000002E-2</v>
      </c>
      <c r="G14" s="3">
        <v>8.1930100000000006E-2</v>
      </c>
      <c r="H14" s="3" t="s">
        <v>14</v>
      </c>
      <c r="I14" s="3"/>
      <c r="J14" t="s">
        <v>38</v>
      </c>
      <c r="K14">
        <v>98.7</v>
      </c>
      <c r="L14">
        <v>-0.24</v>
      </c>
      <c r="M14">
        <v>-0.76</v>
      </c>
      <c r="N14">
        <v>2.31</v>
      </c>
    </row>
    <row r="15" spans="1:17" x14ac:dyDescent="0.3">
      <c r="A15" s="3" t="s">
        <v>5</v>
      </c>
      <c r="B15" s="3">
        <v>2.5849799999999999E-2</v>
      </c>
      <c r="C15" s="3">
        <v>1.2447700000000001E-2</v>
      </c>
      <c r="D15" s="3">
        <v>2.08</v>
      </c>
      <c r="E15" s="4">
        <v>3.7999999999999999E-2</v>
      </c>
      <c r="F15" s="3">
        <v>1.4528E-3</v>
      </c>
      <c r="G15" s="3">
        <v>5.0246899999999997E-2</v>
      </c>
      <c r="H15" s="3" t="s">
        <v>14</v>
      </c>
      <c r="I15" s="3"/>
      <c r="J15" t="s">
        <v>24</v>
      </c>
      <c r="K15">
        <v>97.3</v>
      </c>
      <c r="L15">
        <v>-0.17</v>
      </c>
      <c r="M15">
        <v>0.69</v>
      </c>
      <c r="N15">
        <v>2.17</v>
      </c>
    </row>
    <row r="16" spans="1:17" x14ac:dyDescent="0.3">
      <c r="A16" s="3" t="s">
        <v>12</v>
      </c>
      <c r="B16" s="3">
        <f>B12*100/B11</f>
        <v>96.877945743154854</v>
      </c>
      <c r="C16" s="3"/>
      <c r="D16" s="3"/>
      <c r="E16" s="3"/>
      <c r="F16" s="3"/>
      <c r="G16" s="3"/>
      <c r="H16" s="3" t="s">
        <v>14</v>
      </c>
      <c r="I16" s="3"/>
      <c r="J16" t="s">
        <v>25</v>
      </c>
      <c r="K16">
        <v>98.4</v>
      </c>
      <c r="L16">
        <v>-0.3</v>
      </c>
      <c r="M16" s="10">
        <v>-0.57999999999999996</v>
      </c>
      <c r="N16">
        <v>2.5099999999999998</v>
      </c>
    </row>
    <row r="17" spans="1:14" x14ac:dyDescent="0.3">
      <c r="A17" s="3" t="s">
        <v>35</v>
      </c>
      <c r="B17" s="3">
        <f>B13*100/B11</f>
        <v>-0.1323397279276155</v>
      </c>
      <c r="C17" s="3"/>
      <c r="D17" s="3"/>
      <c r="E17" s="3"/>
      <c r="F17" s="3"/>
      <c r="G17" s="3"/>
      <c r="H17" s="3" t="s">
        <v>14</v>
      </c>
      <c r="I17" s="3"/>
      <c r="J17" t="s">
        <v>26</v>
      </c>
      <c r="K17">
        <v>96.6</v>
      </c>
      <c r="L17">
        <v>-0.61</v>
      </c>
      <c r="M17">
        <v>0.22</v>
      </c>
      <c r="N17">
        <v>3.83</v>
      </c>
    </row>
    <row r="18" spans="1:14" x14ac:dyDescent="0.3">
      <c r="A18" s="3" t="s">
        <v>36</v>
      </c>
      <c r="B18" s="3">
        <f>B14*100/B11</f>
        <v>1.2169879726981825</v>
      </c>
      <c r="C18" s="3"/>
      <c r="D18" s="3"/>
      <c r="E18" s="3"/>
      <c r="F18" s="3"/>
      <c r="G18" s="3"/>
      <c r="H18" s="3" t="s">
        <v>14</v>
      </c>
      <c r="I18" s="3"/>
      <c r="J18" t="s">
        <v>44</v>
      </c>
      <c r="K18">
        <v>97.9</v>
      </c>
      <c r="L18">
        <v>-0.12</v>
      </c>
      <c r="M18">
        <v>0.56000000000000005</v>
      </c>
      <c r="N18">
        <v>1.67</v>
      </c>
    </row>
    <row r="19" spans="1:14" x14ac:dyDescent="0.3">
      <c r="A19" s="3" t="s">
        <v>13</v>
      </c>
      <c r="B19" s="4">
        <f>B15*100/B11</f>
        <v>2.0373744857264455</v>
      </c>
      <c r="C19" s="3"/>
      <c r="D19" s="3"/>
      <c r="E19" s="3"/>
      <c r="F19" s="3"/>
      <c r="G19" s="3"/>
      <c r="H19" s="3" t="s">
        <v>14</v>
      </c>
      <c r="I19" s="3"/>
      <c r="J19" t="s">
        <v>28</v>
      </c>
      <c r="K19">
        <v>98.3</v>
      </c>
      <c r="L19">
        <v>-7.1999999999999995E-2</v>
      </c>
      <c r="M19">
        <v>0.86</v>
      </c>
      <c r="N19">
        <v>0.92</v>
      </c>
    </row>
    <row r="20" spans="1:14" x14ac:dyDescent="0.3">
      <c r="A20" t="s">
        <v>1</v>
      </c>
      <c r="B20">
        <v>1.2950109999999999</v>
      </c>
      <c r="C20">
        <v>0.1749424</v>
      </c>
      <c r="D20">
        <v>7.4</v>
      </c>
      <c r="E20">
        <v>0</v>
      </c>
      <c r="F20">
        <v>0.95212969999999997</v>
      </c>
      <c r="G20">
        <v>1.637891</v>
      </c>
      <c r="H20" t="s">
        <v>15</v>
      </c>
      <c r="J20" t="s">
        <v>29</v>
      </c>
      <c r="K20">
        <v>95.7</v>
      </c>
      <c r="L20">
        <v>0.14000000000000001</v>
      </c>
      <c r="M20">
        <v>3.12</v>
      </c>
      <c r="N20">
        <v>1.05</v>
      </c>
    </row>
    <row r="21" spans="1:14" x14ac:dyDescent="0.3">
      <c r="A21" t="s">
        <v>2</v>
      </c>
      <c r="B21">
        <v>1.2483439999999999</v>
      </c>
      <c r="C21">
        <v>0.18246570000000001</v>
      </c>
      <c r="D21">
        <v>6.84</v>
      </c>
      <c r="E21">
        <v>0</v>
      </c>
      <c r="F21">
        <v>0.89071800000000001</v>
      </c>
      <c r="G21">
        <v>1.6059699999999999</v>
      </c>
      <c r="H21" t="s">
        <v>15</v>
      </c>
      <c r="J21" t="s">
        <v>30</v>
      </c>
      <c r="K21">
        <v>96.6</v>
      </c>
      <c r="L21">
        <v>1.4E-2</v>
      </c>
      <c r="M21">
        <v>2.76</v>
      </c>
      <c r="N21">
        <v>0.65</v>
      </c>
    </row>
    <row r="22" spans="1:14" x14ac:dyDescent="0.3">
      <c r="A22" t="s">
        <v>3</v>
      </c>
      <c r="B22">
        <v>-6.7777999999999996E-3</v>
      </c>
      <c r="C22">
        <v>4.5782000000000002E-3</v>
      </c>
      <c r="D22">
        <v>-1.48</v>
      </c>
      <c r="E22">
        <v>0.13900000000000001</v>
      </c>
      <c r="F22">
        <v>-1.5750799999999999E-2</v>
      </c>
      <c r="G22">
        <v>2.1952E-3</v>
      </c>
      <c r="H22" t="s">
        <v>15</v>
      </c>
      <c r="J22" t="s">
        <v>31</v>
      </c>
      <c r="K22">
        <v>95.7</v>
      </c>
      <c r="L22">
        <v>0.14000000000000001</v>
      </c>
      <c r="M22">
        <v>3.12</v>
      </c>
      <c r="N22">
        <v>1.05</v>
      </c>
    </row>
    <row r="23" spans="1:14" x14ac:dyDescent="0.3">
      <c r="A23" t="s">
        <v>4</v>
      </c>
      <c r="B23">
        <v>-6.7889999999999997E-4</v>
      </c>
      <c r="C23">
        <v>3.5774500000000001E-2</v>
      </c>
      <c r="D23">
        <v>-0.02</v>
      </c>
      <c r="E23">
        <v>0.98499999999999999</v>
      </c>
      <c r="F23">
        <v>-7.0795499999999997E-2</v>
      </c>
      <c r="G23">
        <v>6.9437799999999994E-2</v>
      </c>
      <c r="H23" t="s">
        <v>15</v>
      </c>
      <c r="J23" t="s">
        <v>45</v>
      </c>
      <c r="K23">
        <v>95.4</v>
      </c>
      <c r="L23">
        <v>-1.6E-2</v>
      </c>
      <c r="M23">
        <v>2.0099999999999998</v>
      </c>
      <c r="N23">
        <v>2.64</v>
      </c>
    </row>
    <row r="24" spans="1:14" x14ac:dyDescent="0.3">
      <c r="A24" t="s">
        <v>5</v>
      </c>
      <c r="B24">
        <v>5.4122999999999998E-2</v>
      </c>
      <c r="C24">
        <v>1.30557E-2</v>
      </c>
      <c r="D24">
        <v>4.1500000000000004</v>
      </c>
      <c r="E24" s="1">
        <v>0</v>
      </c>
      <c r="F24">
        <v>2.8534299999999999E-2</v>
      </c>
      <c r="G24">
        <v>7.9711699999999996E-2</v>
      </c>
      <c r="H24" t="s">
        <v>15</v>
      </c>
    </row>
    <row r="25" spans="1:14" x14ac:dyDescent="0.3">
      <c r="A25" t="s">
        <v>12</v>
      </c>
      <c r="B25">
        <f>B21*100/B20</f>
        <v>96.396401266089626</v>
      </c>
      <c r="H25" t="s">
        <v>15</v>
      </c>
    </row>
    <row r="26" spans="1:14" x14ac:dyDescent="0.3">
      <c r="A26" t="s">
        <v>35</v>
      </c>
      <c r="B26">
        <f>B22*100/B20</f>
        <v>-0.52337779370213844</v>
      </c>
      <c r="H26" t="s">
        <v>15</v>
      </c>
    </row>
    <row r="27" spans="1:14" x14ac:dyDescent="0.3">
      <c r="A27" t="s">
        <v>36</v>
      </c>
      <c r="B27">
        <f>B23*100/B20</f>
        <v>-5.2424265122072322E-2</v>
      </c>
      <c r="H27" t="s">
        <v>15</v>
      </c>
    </row>
    <row r="28" spans="1:14" x14ac:dyDescent="0.3">
      <c r="A28" t="s">
        <v>13</v>
      </c>
      <c r="B28" s="1">
        <f>B24*100/B20</f>
        <v>4.1793467391396675</v>
      </c>
      <c r="H28" t="s">
        <v>15</v>
      </c>
    </row>
    <row r="29" spans="1:14" x14ac:dyDescent="0.3">
      <c r="A29" s="3" t="s">
        <v>1</v>
      </c>
      <c r="B29" s="3">
        <v>1.2647250000000001</v>
      </c>
      <c r="C29" s="3">
        <v>0.16536410000000001</v>
      </c>
      <c r="D29" s="3">
        <v>7.65</v>
      </c>
      <c r="E29" s="3">
        <v>0</v>
      </c>
      <c r="F29" s="3">
        <v>0.9406177</v>
      </c>
      <c r="G29" s="3">
        <v>1.5888329999999999</v>
      </c>
      <c r="H29" s="3" t="s">
        <v>16</v>
      </c>
      <c r="I29" s="3"/>
    </row>
    <row r="30" spans="1:14" x14ac:dyDescent="0.3">
      <c r="A30" s="3" t="s">
        <v>2</v>
      </c>
      <c r="B30" s="3">
        <v>1.2407980000000001</v>
      </c>
      <c r="C30" s="3">
        <v>0.17224739999999999</v>
      </c>
      <c r="D30" s="3">
        <v>7.2</v>
      </c>
      <c r="E30" s="3">
        <v>0</v>
      </c>
      <c r="F30" s="3">
        <v>0.90319939999999999</v>
      </c>
      <c r="G30" s="3">
        <v>1.578397</v>
      </c>
      <c r="H30" s="3" t="s">
        <v>16</v>
      </c>
      <c r="I30" s="3"/>
    </row>
    <row r="31" spans="1:14" x14ac:dyDescent="0.3">
      <c r="A31" s="3" t="s">
        <v>3</v>
      </c>
      <c r="B31" s="3">
        <v>-1.9610999999999999E-3</v>
      </c>
      <c r="C31" s="3">
        <v>1.7351000000000001E-3</v>
      </c>
      <c r="D31" s="3">
        <v>-1.1299999999999999</v>
      </c>
      <c r="E31" s="3">
        <v>0.25800000000000001</v>
      </c>
      <c r="F31" s="3">
        <v>-5.3617999999999999E-3</v>
      </c>
      <c r="G31" s="3">
        <v>1.4396999999999999E-3</v>
      </c>
      <c r="H31" s="3" t="s">
        <v>16</v>
      </c>
      <c r="I31" s="3"/>
    </row>
    <row r="32" spans="1:14" x14ac:dyDescent="0.3">
      <c r="A32" s="3" t="s">
        <v>4</v>
      </c>
      <c r="B32" s="3">
        <v>-9.0569999999999995E-4</v>
      </c>
      <c r="C32" s="3">
        <v>3.6010800000000003E-2</v>
      </c>
      <c r="D32" s="3">
        <v>-0.03</v>
      </c>
      <c r="E32" s="3">
        <v>0.98</v>
      </c>
      <c r="F32" s="3">
        <v>-7.1485599999999996E-2</v>
      </c>
      <c r="G32" s="3">
        <v>6.9674200000000006E-2</v>
      </c>
      <c r="H32" s="3" t="s">
        <v>16</v>
      </c>
      <c r="I32" s="3"/>
    </row>
    <row r="33" spans="1:9" x14ac:dyDescent="0.3">
      <c r="A33" s="3" t="s">
        <v>5</v>
      </c>
      <c r="B33" s="3">
        <v>2.6793999999999998E-2</v>
      </c>
      <c r="C33" s="3">
        <v>1.2156800000000001E-2</v>
      </c>
      <c r="D33" s="3">
        <v>2.2000000000000002</v>
      </c>
      <c r="E33" s="4">
        <v>2.8000000000000001E-2</v>
      </c>
      <c r="F33" s="3">
        <v>2.9670999999999999E-3</v>
      </c>
      <c r="G33" s="3">
        <v>5.0620999999999999E-2</v>
      </c>
      <c r="H33" s="3" t="s">
        <v>16</v>
      </c>
      <c r="I33" s="3"/>
    </row>
    <row r="34" spans="1:9" x14ac:dyDescent="0.3">
      <c r="A34" s="3" t="s">
        <v>12</v>
      </c>
      <c r="B34" s="3">
        <f>B30*100/B29</f>
        <v>98.108126272509836</v>
      </c>
      <c r="C34" s="3"/>
      <c r="D34" s="3"/>
      <c r="E34" s="3"/>
      <c r="F34" s="3"/>
      <c r="G34" s="3"/>
      <c r="H34" s="3" t="s">
        <v>16</v>
      </c>
      <c r="I34" s="3"/>
    </row>
    <row r="35" spans="1:9" x14ac:dyDescent="0.3">
      <c r="A35" s="3" t="s">
        <v>35</v>
      </c>
      <c r="B35" s="3">
        <f>B31*100/B29</f>
        <v>-0.15506137697918518</v>
      </c>
      <c r="C35" s="3"/>
      <c r="D35" s="3"/>
      <c r="E35" s="3"/>
      <c r="F35" s="3"/>
      <c r="G35" s="3"/>
      <c r="H35" s="3" t="s">
        <v>16</v>
      </c>
      <c r="I35" s="3"/>
    </row>
    <row r="36" spans="1:9" x14ac:dyDescent="0.3">
      <c r="A36" s="3" t="s">
        <v>36</v>
      </c>
      <c r="B36" s="3">
        <f>B32*100/B29</f>
        <v>-7.1612405858981196E-2</v>
      </c>
      <c r="C36" s="3"/>
      <c r="D36" s="3"/>
      <c r="E36" s="3"/>
      <c r="F36" s="3"/>
      <c r="G36" s="3"/>
      <c r="H36" s="3" t="s">
        <v>16</v>
      </c>
      <c r="I36" s="3"/>
    </row>
    <row r="37" spans="1:9" x14ac:dyDescent="0.3">
      <c r="A37" s="3" t="s">
        <v>13</v>
      </c>
      <c r="B37" s="4">
        <f>B33*100/B29</f>
        <v>2.1185633240427757</v>
      </c>
      <c r="C37" s="3"/>
      <c r="D37" s="3"/>
      <c r="E37" s="3"/>
      <c r="F37" s="3"/>
      <c r="G37" s="3"/>
      <c r="H37" s="3" t="s">
        <v>16</v>
      </c>
      <c r="I37" s="3"/>
    </row>
    <row r="38" spans="1:9" x14ac:dyDescent="0.3">
      <c r="A38" t="s">
        <v>1</v>
      </c>
      <c r="B38">
        <v>1.3288219999999999</v>
      </c>
      <c r="C38">
        <v>0.17800530000000001</v>
      </c>
      <c r="D38">
        <v>7.47</v>
      </c>
      <c r="E38">
        <v>0</v>
      </c>
      <c r="F38">
        <v>0.97993759999999996</v>
      </c>
      <c r="G38">
        <v>1.6777059999999999</v>
      </c>
      <c r="H38" t="s">
        <v>17</v>
      </c>
    </row>
    <row r="39" spans="1:9" x14ac:dyDescent="0.3">
      <c r="A39" t="s">
        <v>2</v>
      </c>
      <c r="B39">
        <v>1.2507630000000001</v>
      </c>
      <c r="C39">
        <v>0.18754399999999999</v>
      </c>
      <c r="D39">
        <v>6.67</v>
      </c>
      <c r="E39">
        <v>0</v>
      </c>
      <c r="F39">
        <v>0.8831831</v>
      </c>
      <c r="G39">
        <v>1.6183419999999999</v>
      </c>
      <c r="H39" t="s">
        <v>17</v>
      </c>
    </row>
    <row r="40" spans="1:9" x14ac:dyDescent="0.3">
      <c r="A40" t="s">
        <v>3</v>
      </c>
      <c r="B40">
        <v>-3.934E-3</v>
      </c>
      <c r="C40">
        <v>8.4948000000000003E-3</v>
      </c>
      <c r="D40">
        <v>-0.46</v>
      </c>
      <c r="E40">
        <v>0.64300000000000002</v>
      </c>
      <c r="F40">
        <v>-2.0583600000000001E-2</v>
      </c>
      <c r="G40">
        <v>1.2715499999999999E-2</v>
      </c>
      <c r="H40" t="s">
        <v>17</v>
      </c>
    </row>
    <row r="41" spans="1:9" x14ac:dyDescent="0.3">
      <c r="A41" t="s">
        <v>4</v>
      </c>
      <c r="B41">
        <v>2.6183399999999999E-2</v>
      </c>
      <c r="C41">
        <v>3.2063300000000003E-2</v>
      </c>
      <c r="D41">
        <v>0.82</v>
      </c>
      <c r="E41">
        <v>0.41399999999999998</v>
      </c>
      <c r="F41">
        <v>-3.6659400000000002E-2</v>
      </c>
      <c r="G41">
        <v>8.9026300000000003E-2</v>
      </c>
      <c r="H41" t="s">
        <v>17</v>
      </c>
    </row>
    <row r="42" spans="1:9" x14ac:dyDescent="0.3">
      <c r="A42" t="s">
        <v>5</v>
      </c>
      <c r="B42">
        <v>5.5809600000000001E-2</v>
      </c>
      <c r="C42">
        <v>1.23891E-2</v>
      </c>
      <c r="D42">
        <v>4.5</v>
      </c>
      <c r="E42" s="1">
        <v>0</v>
      </c>
      <c r="F42">
        <v>3.1527399999999997E-2</v>
      </c>
      <c r="G42">
        <v>8.0091800000000005E-2</v>
      </c>
      <c r="H42" t="s">
        <v>17</v>
      </c>
    </row>
    <row r="43" spans="1:9" x14ac:dyDescent="0.3">
      <c r="A43" s="2" t="s">
        <v>12</v>
      </c>
      <c r="B43">
        <f>B39*100/B38</f>
        <v>94.12569930359372</v>
      </c>
      <c r="H43" t="s">
        <v>17</v>
      </c>
    </row>
    <row r="44" spans="1:9" x14ac:dyDescent="0.3">
      <c r="A44" s="2" t="s">
        <v>35</v>
      </c>
      <c r="B44">
        <f>B40*100/B38</f>
        <v>-0.29605169089614708</v>
      </c>
      <c r="H44" t="s">
        <v>17</v>
      </c>
    </row>
    <row r="45" spans="1:9" x14ac:dyDescent="0.3">
      <c r="A45" s="2" t="s">
        <v>36</v>
      </c>
      <c r="B45">
        <f>B41*100/B38</f>
        <v>1.9704219225750326</v>
      </c>
      <c r="H45" t="s">
        <v>17</v>
      </c>
    </row>
    <row r="46" spans="1:9" x14ac:dyDescent="0.3">
      <c r="A46" t="s">
        <v>13</v>
      </c>
      <c r="B46" s="1">
        <f>B42*100/B38</f>
        <v>4.1999304647274052</v>
      </c>
      <c r="H46" t="s">
        <v>17</v>
      </c>
    </row>
    <row r="47" spans="1:9" x14ac:dyDescent="0.3">
      <c r="A47" s="3" t="s">
        <v>1</v>
      </c>
      <c r="B47" s="3">
        <v>1.2549459999999999</v>
      </c>
      <c r="C47" s="3">
        <v>0.1632152</v>
      </c>
      <c r="D47" s="3">
        <v>7.69</v>
      </c>
      <c r="E47" s="3">
        <v>0</v>
      </c>
      <c r="F47" s="3">
        <v>0.9350501</v>
      </c>
      <c r="G47" s="3">
        <v>1.5748420000000001</v>
      </c>
      <c r="H47" s="3" t="s">
        <v>18</v>
      </c>
      <c r="I47" s="3"/>
    </row>
    <row r="48" spans="1:9" x14ac:dyDescent="0.3">
      <c r="A48" s="3" t="s">
        <v>2</v>
      </c>
      <c r="B48" s="3">
        <v>1.212839</v>
      </c>
      <c r="C48" s="3">
        <v>0.16848170000000001</v>
      </c>
      <c r="D48" s="3">
        <v>7.2</v>
      </c>
      <c r="E48" s="3">
        <v>0</v>
      </c>
      <c r="F48" s="3">
        <v>0.88262079999999998</v>
      </c>
      <c r="G48" s="3">
        <v>1.5430569999999999</v>
      </c>
      <c r="H48" s="3" t="s">
        <v>18</v>
      </c>
      <c r="I48" s="3"/>
    </row>
    <row r="49" spans="1:9" x14ac:dyDescent="0.3">
      <c r="A49" s="3" t="s">
        <v>3</v>
      </c>
      <c r="B49" s="3">
        <v>-1.7593000000000001E-3</v>
      </c>
      <c r="C49" s="3">
        <v>2.7384000000000002E-3</v>
      </c>
      <c r="D49" s="3">
        <v>-0.64</v>
      </c>
      <c r="E49" s="3">
        <v>0.52100000000000002</v>
      </c>
      <c r="F49" s="3">
        <v>-7.1265E-3</v>
      </c>
      <c r="G49" s="3">
        <v>3.6080000000000001E-3</v>
      </c>
      <c r="H49" s="3" t="s">
        <v>18</v>
      </c>
      <c r="I49" s="3"/>
    </row>
    <row r="50" spans="1:9" x14ac:dyDescent="0.3">
      <c r="A50" s="3" t="s">
        <v>4</v>
      </c>
      <c r="B50" s="3">
        <v>1.5621400000000001E-2</v>
      </c>
      <c r="C50" s="3">
        <v>3.2482200000000003E-2</v>
      </c>
      <c r="D50" s="3">
        <v>0.48</v>
      </c>
      <c r="E50" s="3">
        <v>0.63100000000000001</v>
      </c>
      <c r="F50" s="3">
        <v>-4.8042399999999999E-2</v>
      </c>
      <c r="G50" s="3">
        <v>7.9285300000000003E-2</v>
      </c>
      <c r="H50" s="3" t="s">
        <v>18</v>
      </c>
      <c r="I50" s="3"/>
    </row>
    <row r="51" spans="1:9" x14ac:dyDescent="0.3">
      <c r="A51" s="3" t="s">
        <v>5</v>
      </c>
      <c r="B51" s="3">
        <v>2.8244999999999999E-2</v>
      </c>
      <c r="C51" s="3">
        <v>1.17451E-2</v>
      </c>
      <c r="D51" s="3">
        <v>2.4</v>
      </c>
      <c r="E51" s="4">
        <v>1.6E-2</v>
      </c>
      <c r="F51" s="3">
        <v>5.2249999999999996E-3</v>
      </c>
      <c r="G51" s="3">
        <v>5.1264999999999998E-2</v>
      </c>
      <c r="H51" s="3" t="s">
        <v>18</v>
      </c>
      <c r="I51" s="3"/>
    </row>
    <row r="52" spans="1:9" x14ac:dyDescent="0.3">
      <c r="A52" s="3" t="s">
        <v>12</v>
      </c>
      <c r="B52" s="3">
        <f>B48*100/B47</f>
        <v>96.644716186991317</v>
      </c>
      <c r="C52" s="3"/>
      <c r="D52" s="3"/>
      <c r="E52" s="3"/>
      <c r="F52" s="3"/>
      <c r="G52" s="3"/>
      <c r="H52" s="3" t="s">
        <v>18</v>
      </c>
      <c r="I52" s="3"/>
    </row>
    <row r="53" spans="1:9" x14ac:dyDescent="0.3">
      <c r="A53" s="3" t="s">
        <v>35</v>
      </c>
      <c r="B53" s="3">
        <f>B49*100/B47</f>
        <v>-0.14018929898178886</v>
      </c>
      <c r="C53" s="3"/>
      <c r="D53" s="3"/>
      <c r="E53" s="3"/>
      <c r="F53" s="3"/>
      <c r="G53" s="3"/>
      <c r="H53" s="3" t="s">
        <v>18</v>
      </c>
      <c r="I53" s="3"/>
    </row>
    <row r="54" spans="1:9" x14ac:dyDescent="0.3">
      <c r="A54" s="3" t="s">
        <v>36</v>
      </c>
      <c r="B54" s="3">
        <f>B50*100/B47</f>
        <v>1.2447866282692643</v>
      </c>
      <c r="C54" s="3"/>
      <c r="D54" s="3"/>
      <c r="E54" s="3"/>
      <c r="F54" s="3"/>
      <c r="G54" s="3"/>
      <c r="H54" s="3" t="s">
        <v>18</v>
      </c>
      <c r="I54" s="3"/>
    </row>
    <row r="55" spans="1:9" x14ac:dyDescent="0.3">
      <c r="A55" s="3" t="s">
        <v>13</v>
      </c>
      <c r="B55" s="4">
        <f>B51*100/B47</f>
        <v>2.2506944521915684</v>
      </c>
      <c r="C55" s="3"/>
      <c r="D55" s="3"/>
      <c r="E55" s="3"/>
      <c r="F55" s="3"/>
      <c r="G55" s="3"/>
      <c r="H55" s="3" t="s">
        <v>18</v>
      </c>
      <c r="I55" s="3"/>
    </row>
    <row r="56" spans="1:9" x14ac:dyDescent="0.3">
      <c r="A56" t="s">
        <v>1</v>
      </c>
      <c r="B56">
        <v>1.264448</v>
      </c>
      <c r="C56">
        <v>0.16472290000000001</v>
      </c>
      <c r="D56">
        <v>7.68</v>
      </c>
      <c r="E56">
        <v>0</v>
      </c>
      <c r="F56">
        <v>0.94159660000000001</v>
      </c>
      <c r="G56">
        <v>1.5872980000000001</v>
      </c>
      <c r="H56" t="s">
        <v>19</v>
      </c>
    </row>
    <row r="57" spans="1:9" x14ac:dyDescent="0.3">
      <c r="A57" t="s">
        <v>2</v>
      </c>
      <c r="B57">
        <v>1.2315179999999999</v>
      </c>
      <c r="C57">
        <v>0.1703684</v>
      </c>
      <c r="D57">
        <v>7.23</v>
      </c>
      <c r="E57">
        <v>0</v>
      </c>
      <c r="F57">
        <v>0.8976016</v>
      </c>
      <c r="G57">
        <v>1.565434</v>
      </c>
      <c r="H57" t="s">
        <v>19</v>
      </c>
    </row>
    <row r="58" spans="1:9" x14ac:dyDescent="0.3">
      <c r="A58" t="s">
        <v>3</v>
      </c>
      <c r="B58">
        <v>-2.3852999999999999E-3</v>
      </c>
      <c r="C58">
        <v>2.0384999999999999E-3</v>
      </c>
      <c r="D58">
        <v>-1.17</v>
      </c>
      <c r="E58">
        <v>0.24199999999999999</v>
      </c>
      <c r="F58">
        <v>-6.3806999999999996E-3</v>
      </c>
      <c r="G58">
        <v>1.6100000000000001E-3</v>
      </c>
      <c r="H58" t="s">
        <v>19</v>
      </c>
    </row>
    <row r="59" spans="1:9" x14ac:dyDescent="0.3">
      <c r="A59" t="s">
        <v>4</v>
      </c>
      <c r="B59">
        <v>5.6896999999999998E-3</v>
      </c>
      <c r="C59">
        <v>3.3311800000000003E-2</v>
      </c>
      <c r="D59">
        <v>0.17</v>
      </c>
      <c r="E59">
        <v>0.86399999999999999</v>
      </c>
      <c r="F59">
        <v>-5.9600199999999999E-2</v>
      </c>
      <c r="G59">
        <v>7.0979600000000004E-2</v>
      </c>
      <c r="H59" t="s">
        <v>19</v>
      </c>
    </row>
    <row r="60" spans="1:9" x14ac:dyDescent="0.3">
      <c r="A60" t="s">
        <v>5</v>
      </c>
      <c r="B60">
        <v>2.9625599999999998E-2</v>
      </c>
      <c r="C60">
        <v>1.16495E-2</v>
      </c>
      <c r="D60">
        <v>2.54</v>
      </c>
      <c r="E60" s="1">
        <v>1.0999999999999999E-2</v>
      </c>
      <c r="F60">
        <v>6.7930000000000004E-3</v>
      </c>
      <c r="G60">
        <v>5.2458200000000003E-2</v>
      </c>
      <c r="H60" t="s">
        <v>19</v>
      </c>
    </row>
    <row r="61" spans="1:9" x14ac:dyDescent="0.3">
      <c r="A61" t="s">
        <v>12</v>
      </c>
      <c r="B61">
        <f>B57*100/B56</f>
        <v>97.395701523510652</v>
      </c>
      <c r="H61" t="s">
        <v>19</v>
      </c>
    </row>
    <row r="62" spans="1:9" x14ac:dyDescent="0.3">
      <c r="A62" s="5" t="s">
        <v>35</v>
      </c>
      <c r="B62">
        <f>B58*100/B56</f>
        <v>-0.18864358202156198</v>
      </c>
      <c r="H62" t="s">
        <v>19</v>
      </c>
    </row>
    <row r="63" spans="1:9" x14ac:dyDescent="0.3">
      <c r="A63" s="5" t="s">
        <v>36</v>
      </c>
      <c r="B63">
        <f>B59*100/B56</f>
        <v>0.44997500885762004</v>
      </c>
      <c r="H63" t="s">
        <v>19</v>
      </c>
    </row>
    <row r="64" spans="1:9" x14ac:dyDescent="0.3">
      <c r="A64" t="s">
        <v>13</v>
      </c>
      <c r="B64" s="1">
        <f>B60*100/B56</f>
        <v>2.3429670496532875</v>
      </c>
      <c r="H64" t="s">
        <v>19</v>
      </c>
    </row>
    <row r="65" spans="1:9" x14ac:dyDescent="0.3">
      <c r="A65" s="3" t="s">
        <v>1</v>
      </c>
      <c r="B65" s="3">
        <v>1.2634970000000001</v>
      </c>
      <c r="C65" s="3">
        <v>0.16504360000000001</v>
      </c>
      <c r="D65" s="3">
        <v>7.66</v>
      </c>
      <c r="E65" s="3">
        <v>0</v>
      </c>
      <c r="F65" s="3">
        <v>0.94001780000000001</v>
      </c>
      <c r="G65" s="3">
        <v>1.5869770000000001</v>
      </c>
      <c r="H65" s="3" t="s">
        <v>20</v>
      </c>
      <c r="I65" s="3"/>
    </row>
    <row r="66" spans="1:9" x14ac:dyDescent="0.3">
      <c r="A66" s="3" t="s">
        <v>2</v>
      </c>
      <c r="B66" s="3">
        <v>1.175605</v>
      </c>
      <c r="C66" s="3">
        <v>0.1693385</v>
      </c>
      <c r="D66" s="3">
        <v>6.94</v>
      </c>
      <c r="E66" s="3">
        <v>0</v>
      </c>
      <c r="F66" s="3">
        <v>0.84370800000000001</v>
      </c>
      <c r="G66" s="3">
        <v>1.507503</v>
      </c>
      <c r="H66" s="3" t="s">
        <v>20</v>
      </c>
      <c r="I66" s="3"/>
    </row>
    <row r="67" spans="1:9" x14ac:dyDescent="0.3">
      <c r="A67" s="3" t="s">
        <v>3</v>
      </c>
      <c r="B67" s="3">
        <v>1.224E-3</v>
      </c>
      <c r="C67" s="3">
        <v>1.1042400000000001E-2</v>
      </c>
      <c r="D67" s="3">
        <v>0.11</v>
      </c>
      <c r="E67" s="3">
        <v>0.91200000000000003</v>
      </c>
      <c r="F67" s="3">
        <v>-2.0418700000000001E-2</v>
      </c>
      <c r="G67" s="3">
        <v>2.2866600000000001E-2</v>
      </c>
      <c r="H67" s="3" t="s">
        <v>20</v>
      </c>
      <c r="I67" s="3"/>
    </row>
    <row r="68" spans="1:9" x14ac:dyDescent="0.3">
      <c r="A68" s="3" t="s">
        <v>4</v>
      </c>
      <c r="B68" s="3">
        <v>3.8442400000000002E-2</v>
      </c>
      <c r="C68" s="3">
        <v>3.3797099999999997E-2</v>
      </c>
      <c r="D68" s="3">
        <v>1.1399999999999999</v>
      </c>
      <c r="E68" s="3">
        <v>0.255</v>
      </c>
      <c r="F68" s="3">
        <v>-2.77986E-2</v>
      </c>
      <c r="G68" s="3">
        <v>0.1046834</v>
      </c>
      <c r="H68" s="3" t="s">
        <v>20</v>
      </c>
      <c r="I68" s="3"/>
    </row>
    <row r="69" spans="1:9" x14ac:dyDescent="0.3">
      <c r="A69" s="3" t="s">
        <v>5</v>
      </c>
      <c r="B69" s="3">
        <v>4.82256E-2</v>
      </c>
      <c r="C69" s="3">
        <v>1.1628299999999999E-2</v>
      </c>
      <c r="D69" s="3">
        <v>4.1500000000000004</v>
      </c>
      <c r="E69" s="4">
        <v>0</v>
      </c>
      <c r="F69" s="3">
        <v>2.5434499999999999E-2</v>
      </c>
      <c r="G69" s="3">
        <v>7.1016599999999999E-2</v>
      </c>
      <c r="H69" s="3" t="s">
        <v>20</v>
      </c>
      <c r="I69" s="3"/>
    </row>
    <row r="70" spans="1:9" x14ac:dyDescent="0.3">
      <c r="A70" s="3" t="s">
        <v>12</v>
      </c>
      <c r="B70" s="3">
        <f>B66*100/B65</f>
        <v>93.043750796400786</v>
      </c>
      <c r="C70" s="3"/>
      <c r="D70" s="3"/>
      <c r="E70" s="3"/>
      <c r="F70" s="3"/>
      <c r="G70" s="3"/>
      <c r="H70" s="3" t="s">
        <v>20</v>
      </c>
      <c r="I70" s="3"/>
    </row>
    <row r="71" spans="1:9" x14ac:dyDescent="0.3">
      <c r="A71" s="3" t="s">
        <v>35</v>
      </c>
      <c r="B71" s="3">
        <f>B67*100/B65</f>
        <v>9.6873993369196762E-2</v>
      </c>
      <c r="C71" s="3"/>
      <c r="D71" s="3"/>
      <c r="E71" s="3"/>
      <c r="F71" s="3"/>
      <c r="G71" s="3"/>
      <c r="H71" s="3" t="s">
        <v>20</v>
      </c>
      <c r="I71" s="3"/>
    </row>
    <row r="72" spans="1:9" x14ac:dyDescent="0.3">
      <c r="A72" s="3" t="s">
        <v>36</v>
      </c>
      <c r="B72" s="3">
        <f>B68*100/B65</f>
        <v>3.042539871483668</v>
      </c>
      <c r="C72" s="3"/>
      <c r="D72" s="3"/>
      <c r="E72" s="3"/>
      <c r="F72" s="3"/>
      <c r="G72" s="3"/>
      <c r="H72" s="3" t="s">
        <v>20</v>
      </c>
      <c r="I72" s="3"/>
    </row>
    <row r="73" spans="1:9" x14ac:dyDescent="0.3">
      <c r="A73" s="3" t="s">
        <v>13</v>
      </c>
      <c r="B73" s="4">
        <f>B69*100/B65</f>
        <v>3.8168353387463521</v>
      </c>
      <c r="C73" s="3"/>
      <c r="D73" s="3"/>
      <c r="E73" s="3"/>
      <c r="F73" s="3"/>
      <c r="G73" s="3"/>
      <c r="H73" s="3" t="s">
        <v>20</v>
      </c>
      <c r="I73" s="3"/>
    </row>
    <row r="74" spans="1:9" x14ac:dyDescent="0.3">
      <c r="A74" t="s">
        <v>1</v>
      </c>
      <c r="B74">
        <v>1.198194</v>
      </c>
      <c r="C74">
        <v>0.1611253</v>
      </c>
      <c r="D74">
        <v>7.44</v>
      </c>
      <c r="E74">
        <v>0</v>
      </c>
      <c r="F74">
        <v>0.88239409999999996</v>
      </c>
      <c r="G74">
        <v>1.5139940000000001</v>
      </c>
      <c r="H74" t="s">
        <v>21</v>
      </c>
    </row>
    <row r="75" spans="1:9" x14ac:dyDescent="0.3">
      <c r="A75" t="s">
        <v>2</v>
      </c>
      <c r="B75">
        <v>1.1586240000000001</v>
      </c>
      <c r="C75">
        <v>0.16519159999999999</v>
      </c>
      <c r="D75">
        <v>7.01</v>
      </c>
      <c r="E75">
        <v>0</v>
      </c>
      <c r="F75">
        <v>0.83485399999999998</v>
      </c>
      <c r="G75">
        <v>1.4823930000000001</v>
      </c>
      <c r="H75" t="s">
        <v>21</v>
      </c>
    </row>
    <row r="76" spans="1:9" x14ac:dyDescent="0.3">
      <c r="A76" t="s">
        <v>3</v>
      </c>
      <c r="B76">
        <v>-4.169E-4</v>
      </c>
      <c r="C76">
        <v>2.2537E-3</v>
      </c>
      <c r="D76">
        <v>-0.18</v>
      </c>
      <c r="E76">
        <v>0.85299999999999998</v>
      </c>
      <c r="F76">
        <v>-4.8341E-3</v>
      </c>
      <c r="G76">
        <v>4.0004000000000003E-3</v>
      </c>
      <c r="H76" t="s">
        <v>21</v>
      </c>
    </row>
    <row r="77" spans="1:9" x14ac:dyDescent="0.3">
      <c r="A77" t="s">
        <v>4</v>
      </c>
      <c r="B77">
        <v>2.61271E-2</v>
      </c>
      <c r="C77">
        <v>2.9238400000000001E-2</v>
      </c>
      <c r="D77">
        <v>0.89</v>
      </c>
      <c r="E77">
        <v>0.372</v>
      </c>
      <c r="F77">
        <v>-3.1179100000000001E-2</v>
      </c>
      <c r="G77">
        <v>8.3433400000000005E-2</v>
      </c>
      <c r="H77" t="s">
        <v>21</v>
      </c>
    </row>
    <row r="78" spans="1:9" x14ac:dyDescent="0.3">
      <c r="A78" s="5" t="s">
        <v>5</v>
      </c>
      <c r="B78">
        <v>1.3860000000000001E-2</v>
      </c>
      <c r="C78">
        <v>1.10746E-2</v>
      </c>
      <c r="D78">
        <v>1.25</v>
      </c>
      <c r="E78">
        <v>0.21099999999999999</v>
      </c>
      <c r="F78">
        <v>-7.8458E-3</v>
      </c>
      <c r="G78">
        <v>3.5565800000000002E-2</v>
      </c>
      <c r="H78" t="s">
        <v>21</v>
      </c>
    </row>
    <row r="79" spans="1:9" x14ac:dyDescent="0.3">
      <c r="A79" s="5" t="s">
        <v>12</v>
      </c>
      <c r="B79">
        <f>B75*100/B74</f>
        <v>96.697529782322405</v>
      </c>
      <c r="H79" t="s">
        <v>21</v>
      </c>
    </row>
    <row r="80" spans="1:9" x14ac:dyDescent="0.3">
      <c r="A80" s="5" t="s">
        <v>35</v>
      </c>
      <c r="B80">
        <f>B76*100/B74</f>
        <v>-3.4794031684351613E-2</v>
      </c>
      <c r="H80" t="s">
        <v>21</v>
      </c>
    </row>
    <row r="81" spans="1:9" x14ac:dyDescent="0.3">
      <c r="A81" s="5" t="s">
        <v>36</v>
      </c>
      <c r="B81">
        <f>B77*100/B74</f>
        <v>2.1805400461027178</v>
      </c>
      <c r="H81" t="s">
        <v>21</v>
      </c>
    </row>
    <row r="82" spans="1:9" x14ac:dyDescent="0.3">
      <c r="A82" t="s">
        <v>13</v>
      </c>
      <c r="B82">
        <f>B78*100/B74</f>
        <v>1.1567408950470459</v>
      </c>
      <c r="H82" t="s">
        <v>21</v>
      </c>
    </row>
    <row r="83" spans="1:9" x14ac:dyDescent="0.3">
      <c r="A83" s="3" t="s">
        <v>1</v>
      </c>
      <c r="B83" s="3">
        <v>1.273749</v>
      </c>
      <c r="C83" s="3">
        <v>0.16861870000000001</v>
      </c>
      <c r="D83" s="3">
        <v>7.55</v>
      </c>
      <c r="E83" s="3">
        <v>0</v>
      </c>
      <c r="F83" s="3">
        <v>0.94326239999999995</v>
      </c>
      <c r="G83" s="3">
        <v>1.604236</v>
      </c>
      <c r="H83" s="3" t="s">
        <v>22</v>
      </c>
      <c r="I83" s="3"/>
    </row>
    <row r="84" spans="1:9" x14ac:dyDescent="0.3">
      <c r="A84" s="3" t="s">
        <v>2</v>
      </c>
      <c r="B84" s="3">
        <v>1.246116</v>
      </c>
      <c r="C84" s="3">
        <v>0.1742098</v>
      </c>
      <c r="D84" s="3">
        <v>7.15</v>
      </c>
      <c r="E84" s="3">
        <v>0</v>
      </c>
      <c r="F84" s="3">
        <v>0.90467120000000001</v>
      </c>
      <c r="G84" s="3">
        <v>1.587561</v>
      </c>
      <c r="H84" s="3" t="s">
        <v>22</v>
      </c>
      <c r="I84" s="3"/>
    </row>
    <row r="85" spans="1:9" x14ac:dyDescent="0.3">
      <c r="A85" s="3" t="s">
        <v>3</v>
      </c>
      <c r="B85" s="3">
        <v>-2.8440000000000002E-3</v>
      </c>
      <c r="C85" s="3">
        <v>2.3045000000000001E-3</v>
      </c>
      <c r="D85" s="3">
        <v>-1.23</v>
      </c>
      <c r="E85" s="3">
        <v>0.217</v>
      </c>
      <c r="F85" s="3">
        <v>-7.3607999999999998E-3</v>
      </c>
      <c r="G85" s="3">
        <v>1.6727999999999999E-3</v>
      </c>
      <c r="H85" s="3" t="s">
        <v>22</v>
      </c>
      <c r="I85" s="3"/>
    </row>
    <row r="86" spans="1:9" x14ac:dyDescent="0.3">
      <c r="A86" s="3" t="s">
        <v>4</v>
      </c>
      <c r="B86" s="3">
        <v>3.3E-4</v>
      </c>
      <c r="C86" s="3">
        <v>3.1614799999999998E-2</v>
      </c>
      <c r="D86" s="3">
        <v>0.01</v>
      </c>
      <c r="E86" s="3">
        <v>0.99199999999999999</v>
      </c>
      <c r="F86" s="3">
        <v>-6.1633899999999998E-2</v>
      </c>
      <c r="G86" s="3">
        <v>6.2293899999999999E-2</v>
      </c>
      <c r="H86" s="3" t="s">
        <v>22</v>
      </c>
      <c r="I86" s="3"/>
    </row>
    <row r="87" spans="1:9" x14ac:dyDescent="0.3">
      <c r="A87" s="3" t="s">
        <v>5</v>
      </c>
      <c r="B87" s="3">
        <v>3.0146699999999998E-2</v>
      </c>
      <c r="C87" s="3">
        <v>1.1099299999999999E-2</v>
      </c>
      <c r="D87" s="3">
        <v>2.72</v>
      </c>
      <c r="E87" s="4">
        <v>7.0000000000000001E-3</v>
      </c>
      <c r="F87" s="3">
        <v>8.3925000000000007E-3</v>
      </c>
      <c r="G87" s="3">
        <v>5.1901000000000003E-2</v>
      </c>
      <c r="H87" s="3" t="s">
        <v>22</v>
      </c>
      <c r="I87" s="3"/>
    </row>
    <row r="88" spans="1:9" x14ac:dyDescent="0.3">
      <c r="A88" s="3" t="s">
        <v>12</v>
      </c>
      <c r="B88" s="3">
        <f>B84*100/B83</f>
        <v>97.830577295840854</v>
      </c>
      <c r="C88" s="3"/>
      <c r="D88" s="3"/>
      <c r="E88" s="3"/>
      <c r="F88" s="3"/>
      <c r="G88" s="3"/>
      <c r="H88" s="3" t="s">
        <v>22</v>
      </c>
      <c r="I88" s="3"/>
    </row>
    <row r="89" spans="1:9" x14ac:dyDescent="0.3">
      <c r="A89" s="3" t="s">
        <v>35</v>
      </c>
      <c r="B89" s="3">
        <f>B85*100/B83</f>
        <v>-0.22327789854987132</v>
      </c>
      <c r="C89" s="3"/>
      <c r="D89" s="3"/>
      <c r="E89" s="3"/>
      <c r="F89" s="3"/>
      <c r="G89" s="3"/>
      <c r="H89" s="3" t="s">
        <v>22</v>
      </c>
      <c r="I89" s="3"/>
    </row>
    <row r="90" spans="1:9" x14ac:dyDescent="0.3">
      <c r="A90" s="3" t="s">
        <v>36</v>
      </c>
      <c r="B90" s="3">
        <f>B86*100/B83</f>
        <v>2.5907773038487174E-2</v>
      </c>
      <c r="C90" s="3"/>
      <c r="D90" s="3"/>
      <c r="E90" s="3"/>
      <c r="F90" s="3"/>
      <c r="G90" s="3"/>
      <c r="H90" s="3" t="s">
        <v>22</v>
      </c>
      <c r="I90" s="3"/>
    </row>
    <row r="91" spans="1:9" x14ac:dyDescent="0.3">
      <c r="A91" s="3" t="s">
        <v>13</v>
      </c>
      <c r="B91" s="4">
        <f>B87*100/B83</f>
        <v>2.3667692771495794</v>
      </c>
      <c r="C91" s="3"/>
      <c r="D91" s="3"/>
      <c r="E91" s="3"/>
      <c r="F91" s="3"/>
      <c r="G91" s="3"/>
      <c r="H91" s="3" t="s">
        <v>22</v>
      </c>
      <c r="I91" s="3"/>
    </row>
    <row r="92" spans="1:9" x14ac:dyDescent="0.3">
      <c r="A92" t="s">
        <v>1</v>
      </c>
      <c r="B92">
        <v>1.246054</v>
      </c>
      <c r="C92">
        <v>0.16483</v>
      </c>
      <c r="D92">
        <v>7.56</v>
      </c>
      <c r="E92">
        <v>0</v>
      </c>
      <c r="F92">
        <v>0.9229927</v>
      </c>
      <c r="G92">
        <v>1.5691139999999999</v>
      </c>
      <c r="H92" t="s">
        <v>37</v>
      </c>
    </row>
    <row r="93" spans="1:9" x14ac:dyDescent="0.3">
      <c r="A93" t="s">
        <v>2</v>
      </c>
      <c r="B93">
        <v>1.218512</v>
      </c>
      <c r="C93">
        <v>0.17071549999999999</v>
      </c>
      <c r="D93">
        <v>7.14</v>
      </c>
      <c r="E93">
        <v>0</v>
      </c>
      <c r="F93">
        <v>0.88391589999999998</v>
      </c>
      <c r="G93">
        <v>1.5531079999999999</v>
      </c>
      <c r="H93" t="s">
        <v>37</v>
      </c>
    </row>
    <row r="94" spans="1:9" x14ac:dyDescent="0.3">
      <c r="A94" t="s">
        <v>3</v>
      </c>
      <c r="B94">
        <v>-1.2394000000000001E-3</v>
      </c>
      <c r="C94">
        <v>1.1386E-3</v>
      </c>
      <c r="D94">
        <v>-1.0900000000000001</v>
      </c>
      <c r="E94">
        <v>0.27600000000000002</v>
      </c>
      <c r="F94">
        <v>-3.4708999999999999E-3</v>
      </c>
      <c r="G94">
        <v>9.921000000000001E-4</v>
      </c>
      <c r="H94" t="s">
        <v>37</v>
      </c>
    </row>
    <row r="95" spans="1:9" x14ac:dyDescent="0.3">
      <c r="A95" t="s">
        <v>4</v>
      </c>
      <c r="B95">
        <v>1.01201E-2</v>
      </c>
      <c r="C95">
        <v>3.1780900000000001E-2</v>
      </c>
      <c r="D95">
        <v>0.32</v>
      </c>
      <c r="E95">
        <v>0.75</v>
      </c>
      <c r="F95">
        <v>-5.2169199999999999E-2</v>
      </c>
      <c r="G95">
        <v>7.2409399999999999E-2</v>
      </c>
      <c r="H95" t="s">
        <v>37</v>
      </c>
    </row>
    <row r="96" spans="1:9" x14ac:dyDescent="0.3">
      <c r="A96" t="s">
        <v>5</v>
      </c>
      <c r="B96">
        <v>1.8660699999999999E-2</v>
      </c>
      <c r="C96">
        <v>1.09934E-2</v>
      </c>
      <c r="D96">
        <v>1.7</v>
      </c>
      <c r="E96">
        <v>0.09</v>
      </c>
      <c r="F96">
        <v>-2.8860000000000001E-3</v>
      </c>
      <c r="G96">
        <v>4.02075E-2</v>
      </c>
      <c r="H96" t="s">
        <v>37</v>
      </c>
    </row>
    <row r="97" spans="1:9" x14ac:dyDescent="0.3">
      <c r="A97" t="s">
        <v>12</v>
      </c>
      <c r="B97">
        <f>B93*100/B92</f>
        <v>97.789662406284165</v>
      </c>
      <c r="H97" t="s">
        <v>37</v>
      </c>
    </row>
    <row r="98" spans="1:9" x14ac:dyDescent="0.3">
      <c r="A98" t="s">
        <v>35</v>
      </c>
      <c r="B98">
        <f>B94*100/B92</f>
        <v>-9.9465994250650461E-2</v>
      </c>
      <c r="H98" t="s">
        <v>37</v>
      </c>
    </row>
    <row r="99" spans="1:9" x14ac:dyDescent="0.3">
      <c r="A99" t="s">
        <v>36</v>
      </c>
      <c r="B99">
        <f>B95*100/B92</f>
        <v>0.81217186414071951</v>
      </c>
      <c r="H99" t="s">
        <v>37</v>
      </c>
    </row>
    <row r="100" spans="1:9" x14ac:dyDescent="0.3">
      <c r="A100" t="s">
        <v>13</v>
      </c>
      <c r="B100">
        <f>B96*100/B92</f>
        <v>1.4975835718195198</v>
      </c>
      <c r="H100" t="s">
        <v>37</v>
      </c>
    </row>
    <row r="101" spans="1:9" x14ac:dyDescent="0.3">
      <c r="A101" s="3" t="s">
        <v>1</v>
      </c>
      <c r="B101" s="3">
        <v>1.253682</v>
      </c>
      <c r="C101" s="3">
        <v>0.16405649999999999</v>
      </c>
      <c r="D101" s="3">
        <v>7.64</v>
      </c>
      <c r="E101" s="3">
        <v>0</v>
      </c>
      <c r="F101" s="3">
        <v>0.9321374</v>
      </c>
      <c r="G101" s="3">
        <v>1.5752269999999999</v>
      </c>
      <c r="H101" s="3" t="s">
        <v>23</v>
      </c>
      <c r="I101" s="3"/>
    </row>
    <row r="102" spans="1:9" x14ac:dyDescent="0.3">
      <c r="A102" s="3" t="s">
        <v>2</v>
      </c>
      <c r="B102" s="3">
        <v>1.210513</v>
      </c>
      <c r="C102" s="3">
        <v>0.16920199999999999</v>
      </c>
      <c r="D102" s="3">
        <v>7.15</v>
      </c>
      <c r="E102" s="3">
        <v>0</v>
      </c>
      <c r="F102" s="3">
        <v>0.87888270000000002</v>
      </c>
      <c r="G102" s="3">
        <v>1.5421419999999999</v>
      </c>
      <c r="H102" s="3" t="s">
        <v>23</v>
      </c>
      <c r="I102" s="3"/>
    </row>
    <row r="103" spans="1:9" x14ac:dyDescent="0.3">
      <c r="A103" s="3" t="s">
        <v>3</v>
      </c>
      <c r="B103" s="3">
        <v>-1.1058999999999999E-3</v>
      </c>
      <c r="C103" s="3">
        <v>3.9061999999999999E-3</v>
      </c>
      <c r="D103" s="3">
        <v>-0.28000000000000003</v>
      </c>
      <c r="E103" s="3">
        <v>0.77700000000000002</v>
      </c>
      <c r="F103" s="3">
        <v>-8.7620000000000007E-3</v>
      </c>
      <c r="G103" s="3">
        <v>6.5500999999999997E-3</v>
      </c>
      <c r="H103" s="3" t="s">
        <v>23</v>
      </c>
      <c r="I103" s="3"/>
    </row>
    <row r="104" spans="1:9" x14ac:dyDescent="0.3">
      <c r="A104" s="3" t="s">
        <v>4</v>
      </c>
      <c r="B104" s="3">
        <v>1.8737299999999998E-2</v>
      </c>
      <c r="C104" s="3">
        <v>3.1963100000000001E-2</v>
      </c>
      <c r="D104" s="3">
        <v>0.59</v>
      </c>
      <c r="E104" s="3">
        <v>0.55800000000000005</v>
      </c>
      <c r="F104" s="3">
        <v>-4.39091E-2</v>
      </c>
      <c r="G104" s="3">
        <v>8.1383800000000006E-2</v>
      </c>
      <c r="H104" s="3" t="s">
        <v>23</v>
      </c>
      <c r="I104" s="3"/>
    </row>
    <row r="105" spans="1:9" x14ac:dyDescent="0.3">
      <c r="A105" s="3" t="s">
        <v>5</v>
      </c>
      <c r="B105" s="3">
        <v>2.55383E-2</v>
      </c>
      <c r="C105" s="3">
        <v>1.0525899999999999E-2</v>
      </c>
      <c r="D105" s="3">
        <v>2.4300000000000002</v>
      </c>
      <c r="E105" s="4">
        <v>1.4999999999999999E-2</v>
      </c>
      <c r="F105" s="3">
        <v>4.9078999999999998E-3</v>
      </c>
      <c r="G105" s="3">
        <v>4.6168599999999997E-2</v>
      </c>
      <c r="H105" s="3" t="s">
        <v>23</v>
      </c>
      <c r="I105" s="3"/>
    </row>
    <row r="106" spans="1:9" x14ac:dyDescent="0.3">
      <c r="A106" s="3" t="s">
        <v>12</v>
      </c>
      <c r="B106" s="3">
        <f>B102*100/B101</f>
        <v>96.556622811845429</v>
      </c>
      <c r="C106" s="3"/>
      <c r="D106" s="3"/>
      <c r="E106" s="4"/>
      <c r="F106" s="3"/>
      <c r="G106" s="3"/>
      <c r="H106" s="3" t="s">
        <v>23</v>
      </c>
      <c r="I106" s="3"/>
    </row>
    <row r="107" spans="1:9" x14ac:dyDescent="0.3">
      <c r="A107" s="3" t="s">
        <v>35</v>
      </c>
      <c r="B107" s="3">
        <f>B103*100/B101</f>
        <v>-8.8212162254862073E-2</v>
      </c>
      <c r="C107" s="3"/>
      <c r="D107" s="3"/>
      <c r="E107" s="4"/>
      <c r="F107" s="3"/>
      <c r="G107" s="3"/>
      <c r="H107" s="3" t="s">
        <v>23</v>
      </c>
      <c r="I107" s="3"/>
    </row>
    <row r="108" spans="1:9" x14ac:dyDescent="0.3">
      <c r="A108" s="3" t="s">
        <v>36</v>
      </c>
      <c r="B108" s="3">
        <f>B104*100/B101</f>
        <v>1.4945815605552284</v>
      </c>
      <c r="C108" s="3"/>
      <c r="D108" s="3"/>
      <c r="E108" s="4"/>
      <c r="F108" s="3"/>
      <c r="G108" s="3"/>
      <c r="H108" s="3" t="s">
        <v>23</v>
      </c>
      <c r="I108" s="3"/>
    </row>
    <row r="109" spans="1:9" x14ac:dyDescent="0.3">
      <c r="A109" s="3" t="s">
        <v>13</v>
      </c>
      <c r="B109" s="4">
        <f>B105*100/B101</f>
        <v>2.0370636253850658</v>
      </c>
      <c r="C109" s="3"/>
      <c r="D109" s="3"/>
      <c r="E109" s="3"/>
      <c r="F109" s="3"/>
      <c r="G109" s="3"/>
      <c r="H109" s="3" t="s">
        <v>23</v>
      </c>
      <c r="I109" s="3"/>
    </row>
    <row r="110" spans="1:9" x14ac:dyDescent="0.3">
      <c r="A110" t="s">
        <v>1</v>
      </c>
      <c r="B110">
        <v>1.297534</v>
      </c>
      <c r="C110">
        <v>0.1656851</v>
      </c>
      <c r="D110">
        <v>7.83</v>
      </c>
      <c r="E110">
        <v>0</v>
      </c>
      <c r="F110">
        <v>0.97279729999999998</v>
      </c>
      <c r="G110">
        <v>1.622271</v>
      </c>
      <c r="H110" t="s">
        <v>38</v>
      </c>
    </row>
    <row r="111" spans="1:9" x14ac:dyDescent="0.3">
      <c r="A111" t="s">
        <v>2</v>
      </c>
      <c r="B111">
        <v>1.280554</v>
      </c>
      <c r="C111">
        <v>0.17047039999999999</v>
      </c>
      <c r="D111">
        <v>7.51</v>
      </c>
      <c r="E111">
        <v>0</v>
      </c>
      <c r="F111">
        <v>0.9464378</v>
      </c>
      <c r="G111">
        <v>1.6146689999999999</v>
      </c>
      <c r="H111" t="s">
        <v>38</v>
      </c>
    </row>
    <row r="112" spans="1:9" x14ac:dyDescent="0.3">
      <c r="A112" t="s">
        <v>3</v>
      </c>
      <c r="B112">
        <v>-3.1394999999999999E-3</v>
      </c>
      <c r="C112">
        <v>2.5303999999999999E-3</v>
      </c>
      <c r="D112">
        <v>-1.24</v>
      </c>
      <c r="E112">
        <v>0.215</v>
      </c>
      <c r="F112">
        <v>-8.0988999999999992E-3</v>
      </c>
      <c r="G112">
        <v>1.82E-3</v>
      </c>
      <c r="H112" t="s">
        <v>38</v>
      </c>
    </row>
    <row r="113" spans="1:9" x14ac:dyDescent="0.3">
      <c r="A113" t="s">
        <v>4</v>
      </c>
      <c r="B113">
        <v>-9.9155000000000007E-3</v>
      </c>
      <c r="C113">
        <v>3.19177E-2</v>
      </c>
      <c r="D113">
        <v>-0.31</v>
      </c>
      <c r="E113">
        <v>0.75600000000000001</v>
      </c>
      <c r="F113">
        <v>-7.2472900000000007E-2</v>
      </c>
      <c r="G113">
        <v>5.2642000000000001E-2</v>
      </c>
      <c r="H113" t="s">
        <v>38</v>
      </c>
    </row>
    <row r="114" spans="1:9" x14ac:dyDescent="0.3">
      <c r="A114" t="s">
        <v>5</v>
      </c>
      <c r="B114">
        <v>3.00355E-2</v>
      </c>
      <c r="C114">
        <v>1.0351300000000001E-2</v>
      </c>
      <c r="D114">
        <v>2.9</v>
      </c>
      <c r="E114" s="1">
        <v>4.0000000000000001E-3</v>
      </c>
      <c r="F114">
        <v>9.7473000000000004E-3</v>
      </c>
      <c r="G114">
        <v>5.0323699999999999E-2</v>
      </c>
      <c r="H114" t="s">
        <v>38</v>
      </c>
    </row>
    <row r="115" spans="1:9" x14ac:dyDescent="0.3">
      <c r="A115" t="s">
        <v>12</v>
      </c>
      <c r="B115">
        <f>B111*100/B110</f>
        <v>98.691363771585173</v>
      </c>
      <c r="H115" t="s">
        <v>38</v>
      </c>
    </row>
    <row r="116" spans="1:9" x14ac:dyDescent="0.3">
      <c r="A116" t="s">
        <v>35</v>
      </c>
      <c r="B116">
        <f>B112*100/B110</f>
        <v>-0.24195897756821788</v>
      </c>
      <c r="H116" t="s">
        <v>38</v>
      </c>
    </row>
    <row r="117" spans="1:9" x14ac:dyDescent="0.3">
      <c r="A117" t="s">
        <v>36</v>
      </c>
      <c r="B117">
        <f>B113*100/B110</f>
        <v>-0.76418036059170713</v>
      </c>
      <c r="H117" t="s">
        <v>38</v>
      </c>
    </row>
    <row r="118" spans="1:9" x14ac:dyDescent="0.3">
      <c r="A118" t="s">
        <v>13</v>
      </c>
      <c r="B118" s="1">
        <f>B114*100/B110</f>
        <v>2.3148141012104499</v>
      </c>
      <c r="H118" t="s">
        <v>38</v>
      </c>
    </row>
    <row r="119" spans="1:9" x14ac:dyDescent="0.3">
      <c r="A119" s="3" t="s">
        <v>1</v>
      </c>
      <c r="B119" s="3">
        <v>1.259441</v>
      </c>
      <c r="C119" s="3">
        <v>0.16303409999999999</v>
      </c>
      <c r="D119" s="3">
        <v>7.73</v>
      </c>
      <c r="E119" s="3">
        <v>0</v>
      </c>
      <c r="F119" s="3">
        <v>0.93990030000000002</v>
      </c>
      <c r="G119" s="3">
        <v>1.5789820000000001</v>
      </c>
      <c r="H119" s="3" t="s">
        <v>24</v>
      </c>
      <c r="I119" s="3"/>
    </row>
    <row r="120" spans="1:9" x14ac:dyDescent="0.3">
      <c r="A120" s="3" t="s">
        <v>2</v>
      </c>
      <c r="B120" s="3">
        <v>1.225617</v>
      </c>
      <c r="C120" s="3">
        <v>0.16613810000000001</v>
      </c>
      <c r="D120" s="3">
        <v>7.38</v>
      </c>
      <c r="E120" s="3">
        <v>0</v>
      </c>
      <c r="F120" s="3">
        <v>0.89999220000000002</v>
      </c>
      <c r="G120" s="3">
        <v>1.551242</v>
      </c>
      <c r="H120" s="3" t="s">
        <v>24</v>
      </c>
      <c r="I120" s="3"/>
    </row>
    <row r="121" spans="1:9" x14ac:dyDescent="0.3">
      <c r="A121" s="3" t="s">
        <v>3</v>
      </c>
      <c r="B121" s="3">
        <v>-2.1868999999999999E-3</v>
      </c>
      <c r="C121" s="3">
        <v>2.6351999999999999E-3</v>
      </c>
      <c r="D121" s="3">
        <v>-0.83</v>
      </c>
      <c r="E121" s="3">
        <v>0.40699999999999997</v>
      </c>
      <c r="F121" s="3">
        <v>-7.3518000000000003E-3</v>
      </c>
      <c r="G121" s="3">
        <v>2.9780000000000002E-3</v>
      </c>
      <c r="H121" s="3" t="s">
        <v>24</v>
      </c>
      <c r="I121" s="3"/>
    </row>
    <row r="122" spans="1:9" x14ac:dyDescent="0.3">
      <c r="A122" s="3" t="s">
        <v>4</v>
      </c>
      <c r="B122" s="3">
        <v>8.7177999999999995E-3</v>
      </c>
      <c r="C122" s="3">
        <v>2.8000199999999999E-2</v>
      </c>
      <c r="D122" s="3">
        <v>0.31</v>
      </c>
      <c r="E122" s="3">
        <v>0.75600000000000001</v>
      </c>
      <c r="F122" s="3">
        <v>-4.6161500000000001E-2</v>
      </c>
      <c r="G122" s="3">
        <v>6.3597100000000004E-2</v>
      </c>
      <c r="H122" s="3" t="s">
        <v>24</v>
      </c>
      <c r="I122" s="3"/>
    </row>
    <row r="123" spans="1:9" x14ac:dyDescent="0.3">
      <c r="A123" s="3" t="s">
        <v>5</v>
      </c>
      <c r="B123" s="3">
        <v>2.7293499999999998E-2</v>
      </c>
      <c r="C123" s="3">
        <v>9.8587999999999992E-3</v>
      </c>
      <c r="D123" s="3">
        <v>2.77</v>
      </c>
      <c r="E123" s="4">
        <v>6.0000000000000001E-3</v>
      </c>
      <c r="F123" s="3">
        <v>7.9705999999999996E-3</v>
      </c>
      <c r="G123" s="3">
        <v>4.6616400000000002E-2</v>
      </c>
      <c r="H123" s="3" t="s">
        <v>24</v>
      </c>
      <c r="I123" s="3"/>
    </row>
    <row r="124" spans="1:9" x14ac:dyDescent="0.3">
      <c r="A124" s="3" t="s">
        <v>12</v>
      </c>
      <c r="B124" s="3">
        <f>B120*100/B119</f>
        <v>97.31436407104421</v>
      </c>
      <c r="C124" s="3"/>
      <c r="D124" s="3"/>
      <c r="E124" s="3"/>
      <c r="F124" s="3"/>
      <c r="G124" s="3"/>
      <c r="H124" s="3" t="s">
        <v>24</v>
      </c>
      <c r="I124" s="3"/>
    </row>
    <row r="125" spans="1:9" x14ac:dyDescent="0.3">
      <c r="A125" s="3" t="s">
        <v>35</v>
      </c>
      <c r="B125" s="3">
        <f>B121*100/B119</f>
        <v>-0.17364052782146999</v>
      </c>
      <c r="C125" s="3"/>
      <c r="D125" s="3"/>
      <c r="E125" s="3"/>
      <c r="F125" s="3"/>
      <c r="G125" s="3"/>
      <c r="H125" s="3" t="s">
        <v>24</v>
      </c>
      <c r="I125" s="3"/>
    </row>
    <row r="126" spans="1:9" x14ac:dyDescent="0.3">
      <c r="A126" s="3" t="s">
        <v>36</v>
      </c>
      <c r="B126" s="3">
        <f>B122*100/B119</f>
        <v>0.69219598218574752</v>
      </c>
      <c r="C126" s="3"/>
      <c r="D126" s="3"/>
      <c r="E126" s="3"/>
      <c r="F126" s="3"/>
      <c r="G126" s="3"/>
      <c r="H126" s="3" t="s">
        <v>24</v>
      </c>
      <c r="I126" s="3"/>
    </row>
    <row r="127" spans="1:9" x14ac:dyDescent="0.3">
      <c r="A127" s="3" t="s">
        <v>13</v>
      </c>
      <c r="B127" s="4">
        <f>B123*100/B119</f>
        <v>2.1671122347136542</v>
      </c>
      <c r="C127" s="3"/>
      <c r="D127" s="3"/>
      <c r="E127" s="3"/>
      <c r="F127" s="3"/>
      <c r="G127" s="3"/>
      <c r="H127" s="3" t="s">
        <v>24</v>
      </c>
      <c r="I127" s="3"/>
    </row>
    <row r="128" spans="1:9" x14ac:dyDescent="0.3">
      <c r="A128" t="s">
        <v>1</v>
      </c>
      <c r="B128">
        <v>1.30002</v>
      </c>
      <c r="C128">
        <v>0.16757150000000001</v>
      </c>
      <c r="D128">
        <v>7.76</v>
      </c>
      <c r="E128">
        <v>0</v>
      </c>
      <c r="F128">
        <v>0.97158549999999999</v>
      </c>
      <c r="G128">
        <v>1.6284540000000001</v>
      </c>
      <c r="H128" t="s">
        <v>25</v>
      </c>
    </row>
    <row r="129" spans="1:9" x14ac:dyDescent="0.3">
      <c r="A129" t="s">
        <v>2</v>
      </c>
      <c r="B129">
        <v>1.2789090000000001</v>
      </c>
      <c r="C129">
        <v>0.1735941</v>
      </c>
      <c r="D129">
        <v>7.37</v>
      </c>
      <c r="E129">
        <v>0</v>
      </c>
      <c r="F129">
        <v>0.93867089999999997</v>
      </c>
      <c r="G129">
        <v>1.6191469999999999</v>
      </c>
      <c r="H129" t="s">
        <v>25</v>
      </c>
    </row>
    <row r="130" spans="1:9" x14ac:dyDescent="0.3">
      <c r="A130" t="s">
        <v>3</v>
      </c>
      <c r="B130">
        <v>-3.9176999999999997E-3</v>
      </c>
      <c r="C130">
        <v>2.8498999999999998E-3</v>
      </c>
      <c r="D130">
        <v>-1.37</v>
      </c>
      <c r="E130">
        <v>0.16900000000000001</v>
      </c>
      <c r="F130">
        <v>-9.5032999999999992E-3</v>
      </c>
      <c r="G130">
        <v>1.668E-3</v>
      </c>
      <c r="H130" t="s">
        <v>25</v>
      </c>
    </row>
    <row r="131" spans="1:9" x14ac:dyDescent="0.3">
      <c r="A131" t="s">
        <v>4</v>
      </c>
      <c r="B131">
        <v>-7.5475999999999998E-3</v>
      </c>
      <c r="C131">
        <v>3.2384999999999997E-2</v>
      </c>
      <c r="D131">
        <v>-0.23</v>
      </c>
      <c r="E131">
        <v>0.81599999999999995</v>
      </c>
      <c r="F131">
        <v>-7.1021000000000001E-2</v>
      </c>
      <c r="G131">
        <v>5.5925799999999998E-2</v>
      </c>
      <c r="H131" t="s">
        <v>25</v>
      </c>
    </row>
    <row r="132" spans="1:9" x14ac:dyDescent="0.3">
      <c r="A132" t="s">
        <v>5</v>
      </c>
      <c r="B132">
        <v>3.2575800000000002E-2</v>
      </c>
      <c r="C132">
        <v>1.0678E-2</v>
      </c>
      <c r="D132">
        <v>3.05</v>
      </c>
      <c r="E132" s="1">
        <v>2E-3</v>
      </c>
      <c r="F132">
        <v>1.16474E-2</v>
      </c>
      <c r="G132">
        <v>5.3504299999999998E-2</v>
      </c>
      <c r="H132" t="s">
        <v>25</v>
      </c>
    </row>
    <row r="133" spans="1:9" x14ac:dyDescent="0.3">
      <c r="A133" t="s">
        <v>12</v>
      </c>
      <c r="B133">
        <f>B129*100/B128</f>
        <v>98.376101906124532</v>
      </c>
      <c r="H133" t="s">
        <v>25</v>
      </c>
    </row>
    <row r="134" spans="1:9" x14ac:dyDescent="0.3">
      <c r="A134" s="2" t="s">
        <v>35</v>
      </c>
      <c r="B134">
        <f>B130*100/B128</f>
        <v>-0.30135690220150457</v>
      </c>
      <c r="H134" t="s">
        <v>25</v>
      </c>
    </row>
    <row r="135" spans="1:9" x14ac:dyDescent="0.3">
      <c r="A135" s="2" t="s">
        <v>36</v>
      </c>
      <c r="B135">
        <f>B131*100/B128</f>
        <v>-0.58057568345102384</v>
      </c>
      <c r="H135" t="s">
        <v>25</v>
      </c>
    </row>
    <row r="136" spans="1:9" x14ac:dyDescent="0.3">
      <c r="A136" t="s">
        <v>13</v>
      </c>
      <c r="B136" s="1">
        <f>B132*100/B128</f>
        <v>2.5057922185812531</v>
      </c>
      <c r="H136" t="s">
        <v>25</v>
      </c>
    </row>
    <row r="137" spans="1:9" x14ac:dyDescent="0.3">
      <c r="A137" s="3" t="s">
        <v>1</v>
      </c>
      <c r="B137" s="3">
        <v>1.3275980000000001</v>
      </c>
      <c r="C137" s="3">
        <v>0.17232500000000001</v>
      </c>
      <c r="D137" s="3">
        <v>7.7</v>
      </c>
      <c r="E137" s="3">
        <v>0</v>
      </c>
      <c r="F137" s="3">
        <v>0.98984709999999998</v>
      </c>
      <c r="G137" s="3">
        <v>1.665349</v>
      </c>
      <c r="H137" s="3" t="s">
        <v>26</v>
      </c>
      <c r="I137" s="3"/>
    </row>
    <row r="138" spans="1:9" x14ac:dyDescent="0.3">
      <c r="A138" s="3" t="s">
        <v>2</v>
      </c>
      <c r="B138" s="3">
        <v>1.281833</v>
      </c>
      <c r="C138" s="3">
        <v>0.1778274</v>
      </c>
      <c r="D138" s="3">
        <v>7.21</v>
      </c>
      <c r="E138" s="3">
        <v>0</v>
      </c>
      <c r="F138" s="3">
        <v>0.93329759999999995</v>
      </c>
      <c r="G138" s="3">
        <v>1.630368</v>
      </c>
      <c r="H138" s="3" t="s">
        <v>26</v>
      </c>
      <c r="I138" s="3"/>
    </row>
    <row r="139" spans="1:9" x14ac:dyDescent="0.3">
      <c r="A139" s="3" t="s">
        <v>3</v>
      </c>
      <c r="B139" s="3">
        <v>-8.1504000000000004E-3</v>
      </c>
      <c r="C139" s="3">
        <v>6.8839000000000001E-3</v>
      </c>
      <c r="D139" s="3">
        <v>-1.18</v>
      </c>
      <c r="E139" s="3">
        <v>0.23599999999999999</v>
      </c>
      <c r="F139" s="3">
        <v>-2.1642600000000001E-2</v>
      </c>
      <c r="G139" s="3">
        <v>5.3419000000000001E-3</v>
      </c>
      <c r="H139" s="3" t="s">
        <v>26</v>
      </c>
      <c r="I139" s="3"/>
    </row>
    <row r="140" spans="1:9" x14ac:dyDescent="0.3">
      <c r="A140" s="3" t="s">
        <v>4</v>
      </c>
      <c r="B140" s="3">
        <v>2.9705000000000001E-3</v>
      </c>
      <c r="C140" s="3">
        <v>3.2043299999999997E-2</v>
      </c>
      <c r="D140" s="3">
        <v>0.09</v>
      </c>
      <c r="E140" s="3">
        <v>0.92600000000000005</v>
      </c>
      <c r="F140" s="3">
        <v>-5.9833200000000003E-2</v>
      </c>
      <c r="G140" s="3">
        <v>6.5774200000000005E-2</v>
      </c>
      <c r="H140" s="3" t="s">
        <v>26</v>
      </c>
      <c r="I140" s="3"/>
    </row>
    <row r="141" spans="1:9" x14ac:dyDescent="0.3">
      <c r="A141" s="3" t="s">
        <v>5</v>
      </c>
      <c r="B141" s="3">
        <v>5.0944700000000002E-2</v>
      </c>
      <c r="C141" s="3">
        <v>1.12473E-2</v>
      </c>
      <c r="D141" s="3">
        <v>4.53</v>
      </c>
      <c r="E141" s="4">
        <v>0</v>
      </c>
      <c r="F141" s="3">
        <v>2.8900499999999999E-2</v>
      </c>
      <c r="G141" s="3">
        <v>7.2988999999999998E-2</v>
      </c>
      <c r="H141" s="3" t="s">
        <v>26</v>
      </c>
      <c r="I141" s="3"/>
    </row>
    <row r="142" spans="1:9" x14ac:dyDescent="0.3">
      <c r="A142" s="3" t="s">
        <v>12</v>
      </c>
      <c r="B142" s="3">
        <f>B138*100/B137</f>
        <v>96.552796855674686</v>
      </c>
      <c r="C142" s="3"/>
      <c r="D142" s="3"/>
      <c r="E142" s="3"/>
      <c r="F142" s="3"/>
      <c r="G142" s="3"/>
      <c r="H142" s="3" t="s">
        <v>26</v>
      </c>
      <c r="I142" s="3"/>
    </row>
    <row r="143" spans="1:9" x14ac:dyDescent="0.3">
      <c r="A143" s="3" t="s">
        <v>35</v>
      </c>
      <c r="B143" s="3">
        <f>B139*100/B137</f>
        <v>-0.6139207802361859</v>
      </c>
      <c r="C143" s="3"/>
      <c r="D143" s="3"/>
      <c r="E143" s="3"/>
      <c r="F143" s="3"/>
      <c r="G143" s="3"/>
      <c r="H143" s="3" t="s">
        <v>26</v>
      </c>
      <c r="I143" s="3"/>
    </row>
    <row r="144" spans="1:9" x14ac:dyDescent="0.3">
      <c r="A144" s="3" t="s">
        <v>36</v>
      </c>
      <c r="B144" s="3">
        <f>B140*100/B137</f>
        <v>0.2237499604548967</v>
      </c>
      <c r="C144" s="3"/>
      <c r="D144" s="3"/>
      <c r="E144" s="3"/>
      <c r="F144" s="3"/>
      <c r="G144" s="3"/>
      <c r="H144" s="3" t="s">
        <v>26</v>
      </c>
      <c r="I144" s="3"/>
    </row>
    <row r="145" spans="1:9" x14ac:dyDescent="0.3">
      <c r="A145" s="3" t="s">
        <v>13</v>
      </c>
      <c r="B145" s="4">
        <f>B141*100/B137</f>
        <v>3.8373588993053622</v>
      </c>
      <c r="C145" s="3"/>
      <c r="D145" s="3"/>
      <c r="E145" s="3"/>
      <c r="F145" s="3"/>
      <c r="G145" s="3"/>
      <c r="H145" s="3" t="s">
        <v>26</v>
      </c>
      <c r="I145" s="3"/>
    </row>
    <row r="146" spans="1:9" x14ac:dyDescent="0.3">
      <c r="A146" t="s">
        <v>1</v>
      </c>
      <c r="B146">
        <v>1.2558020000000001</v>
      </c>
      <c r="C146">
        <v>0.1631042</v>
      </c>
      <c r="D146">
        <v>7.7</v>
      </c>
      <c r="E146">
        <v>0</v>
      </c>
      <c r="F146">
        <v>0.93612309999999999</v>
      </c>
      <c r="G146">
        <v>1.57548</v>
      </c>
      <c r="H146" t="s">
        <v>27</v>
      </c>
    </row>
    <row r="147" spans="1:9" x14ac:dyDescent="0.3">
      <c r="A147" t="s">
        <v>2</v>
      </c>
      <c r="B147">
        <v>1.229333</v>
      </c>
      <c r="C147">
        <v>0.16796700000000001</v>
      </c>
      <c r="D147">
        <v>7.32</v>
      </c>
      <c r="E147">
        <v>0</v>
      </c>
      <c r="F147">
        <v>0.90012389999999998</v>
      </c>
      <c r="G147">
        <v>1.5585420000000001</v>
      </c>
      <c r="H147" t="s">
        <v>27</v>
      </c>
    </row>
    <row r="148" spans="1:9" x14ac:dyDescent="0.3">
      <c r="A148" t="s">
        <v>3</v>
      </c>
      <c r="B148">
        <v>-1.5418999999999999E-3</v>
      </c>
      <c r="C148">
        <v>1.6712000000000001E-3</v>
      </c>
      <c r="D148">
        <v>-0.92</v>
      </c>
      <c r="E148">
        <v>0.35599999999999998</v>
      </c>
      <c r="F148">
        <v>-4.8174999999999997E-3</v>
      </c>
      <c r="G148">
        <v>1.7336000000000001E-3</v>
      </c>
      <c r="H148" t="s">
        <v>27</v>
      </c>
    </row>
    <row r="149" spans="1:9" x14ac:dyDescent="0.3">
      <c r="A149" t="s">
        <v>4</v>
      </c>
      <c r="B149">
        <v>7.0032000000000002E-3</v>
      </c>
      <c r="C149">
        <v>3.23489E-2</v>
      </c>
      <c r="D149">
        <v>0.22</v>
      </c>
      <c r="E149">
        <v>0.82899999999999996</v>
      </c>
      <c r="F149">
        <v>-5.6399400000000002E-2</v>
      </c>
      <c r="G149">
        <v>7.0405800000000004E-2</v>
      </c>
      <c r="H149" t="s">
        <v>27</v>
      </c>
    </row>
    <row r="150" spans="1:9" x14ac:dyDescent="0.3">
      <c r="A150" t="s">
        <v>5</v>
      </c>
      <c r="B150">
        <v>2.10072E-2</v>
      </c>
      <c r="C150">
        <v>1.04758E-2</v>
      </c>
      <c r="D150">
        <v>2.0099999999999998</v>
      </c>
      <c r="E150" s="1">
        <v>4.4999999999999998E-2</v>
      </c>
      <c r="F150">
        <v>4.751E-4</v>
      </c>
      <c r="G150">
        <v>4.1539399999999997E-2</v>
      </c>
      <c r="H150" t="s">
        <v>27</v>
      </c>
    </row>
    <row r="151" spans="1:9" x14ac:dyDescent="0.3">
      <c r="A151" t="s">
        <v>12</v>
      </c>
      <c r="B151">
        <f>B147*100/B146</f>
        <v>97.892263270802246</v>
      </c>
      <c r="H151" t="s">
        <v>27</v>
      </c>
    </row>
    <row r="152" spans="1:9" x14ac:dyDescent="0.3">
      <c r="A152" s="2" t="s">
        <v>35</v>
      </c>
      <c r="B152">
        <f>B148*100/B146</f>
        <v>-0.12278209462956739</v>
      </c>
      <c r="H152" t="s">
        <v>27</v>
      </c>
    </row>
    <row r="153" spans="1:9" x14ac:dyDescent="0.3">
      <c r="A153" s="2" t="s">
        <v>36</v>
      </c>
      <c r="B153">
        <f>B149*100/B146</f>
        <v>0.55766753039093742</v>
      </c>
      <c r="H153" t="s">
        <v>27</v>
      </c>
    </row>
    <row r="154" spans="1:9" x14ac:dyDescent="0.3">
      <c r="A154" t="s">
        <v>13</v>
      </c>
      <c r="B154">
        <f>B150*100/B146</f>
        <v>1.6728114782425889</v>
      </c>
      <c r="H154" t="s">
        <v>27</v>
      </c>
    </row>
    <row r="155" spans="1:9" x14ac:dyDescent="0.3">
      <c r="A155" s="3" t="s">
        <v>1</v>
      </c>
      <c r="B155" s="3">
        <v>1.24912</v>
      </c>
      <c r="C155" s="3">
        <v>0.1617459</v>
      </c>
      <c r="D155" s="3">
        <v>7.72</v>
      </c>
      <c r="E155" s="3">
        <v>0</v>
      </c>
      <c r="F155" s="3">
        <v>0.93210360000000003</v>
      </c>
      <c r="G155" s="3">
        <v>1.566136</v>
      </c>
      <c r="H155" s="3" t="s">
        <v>28</v>
      </c>
      <c r="I155" s="3"/>
    </row>
    <row r="156" spans="1:9" x14ac:dyDescent="0.3">
      <c r="A156" s="3" t="s">
        <v>2</v>
      </c>
      <c r="B156" s="3">
        <v>1.227678</v>
      </c>
      <c r="C156" s="3">
        <v>0.16536919999999999</v>
      </c>
      <c r="D156" s="3">
        <v>7.42</v>
      </c>
      <c r="E156" s="3">
        <v>0</v>
      </c>
      <c r="F156" s="3">
        <v>0.90356029999999998</v>
      </c>
      <c r="G156" s="3">
        <v>1.551796</v>
      </c>
      <c r="H156" s="3" t="s">
        <v>28</v>
      </c>
      <c r="I156" s="3"/>
    </row>
    <row r="157" spans="1:9" x14ac:dyDescent="0.3">
      <c r="A157" s="3" t="s">
        <v>3</v>
      </c>
      <c r="B157" s="3">
        <v>-8.9329999999999998E-4</v>
      </c>
      <c r="C157" s="3">
        <v>3.2810000000000001E-4</v>
      </c>
      <c r="D157" s="3">
        <v>-2.72</v>
      </c>
      <c r="E157" s="4">
        <v>6.0000000000000001E-3</v>
      </c>
      <c r="F157" s="3">
        <v>-1.5363E-3</v>
      </c>
      <c r="G157" s="3">
        <v>-2.5030000000000001E-4</v>
      </c>
      <c r="H157" s="3" t="s">
        <v>28</v>
      </c>
      <c r="I157" s="3"/>
    </row>
    <row r="158" spans="1:9" x14ac:dyDescent="0.3">
      <c r="A158" s="3" t="s">
        <v>4</v>
      </c>
      <c r="B158" s="3">
        <v>1.07969E-2</v>
      </c>
      <c r="C158" s="3">
        <v>3.09626E-2</v>
      </c>
      <c r="D158" s="3">
        <v>0.35</v>
      </c>
      <c r="E158" s="3">
        <v>0.72699999999999998</v>
      </c>
      <c r="F158" s="3">
        <v>-4.9888700000000001E-2</v>
      </c>
      <c r="G158" s="3">
        <v>7.1482599999999993E-2</v>
      </c>
      <c r="H158" s="3" t="s">
        <v>28</v>
      </c>
      <c r="I158" s="3"/>
    </row>
    <row r="159" spans="1:9" x14ac:dyDescent="0.3">
      <c r="A159" s="3" t="s">
        <v>5</v>
      </c>
      <c r="B159" s="3">
        <v>1.1538100000000001E-2</v>
      </c>
      <c r="C159" s="3">
        <v>1.0406500000000001E-2</v>
      </c>
      <c r="D159" s="3">
        <v>1.1100000000000001</v>
      </c>
      <c r="E159" s="3">
        <v>0.26800000000000002</v>
      </c>
      <c r="F159" s="3">
        <v>-8.8582999999999995E-3</v>
      </c>
      <c r="G159" s="3">
        <v>3.1934499999999998E-2</v>
      </c>
      <c r="H159" s="3" t="s">
        <v>28</v>
      </c>
      <c r="I159" s="3"/>
    </row>
    <row r="160" spans="1:9" x14ac:dyDescent="0.3">
      <c r="A160" s="3" t="s">
        <v>12</v>
      </c>
      <c r="B160" s="3">
        <f>B156*100/B155</f>
        <v>98.283431535801213</v>
      </c>
      <c r="C160" s="3"/>
      <c r="D160" s="3"/>
      <c r="E160" s="3"/>
      <c r="F160" s="3"/>
      <c r="G160" s="3"/>
      <c r="H160" s="3" t="s">
        <v>28</v>
      </c>
      <c r="I160" s="3"/>
    </row>
    <row r="161" spans="1:9" x14ac:dyDescent="0.3">
      <c r="A161" s="3" t="s">
        <v>35</v>
      </c>
      <c r="B161" s="3">
        <f>B157*100/B155</f>
        <v>-7.1514346099654152E-2</v>
      </c>
      <c r="C161" s="3"/>
      <c r="D161" s="3"/>
      <c r="E161" s="3"/>
      <c r="F161" s="3"/>
      <c r="G161" s="3"/>
      <c r="H161" s="3" t="s">
        <v>28</v>
      </c>
      <c r="I161" s="3"/>
    </row>
    <row r="162" spans="1:9" x14ac:dyDescent="0.3">
      <c r="A162" s="3" t="s">
        <v>36</v>
      </c>
      <c r="B162" s="3">
        <f>B158*100/B155</f>
        <v>0.86436050979889845</v>
      </c>
      <c r="C162" s="3"/>
      <c r="D162" s="3"/>
      <c r="E162" s="3"/>
      <c r="F162" s="3"/>
      <c r="G162" s="3"/>
      <c r="H162" s="3" t="s">
        <v>28</v>
      </c>
      <c r="I162" s="3"/>
    </row>
    <row r="163" spans="1:9" x14ac:dyDescent="0.3">
      <c r="A163" s="3" t="s">
        <v>13</v>
      </c>
      <c r="B163" s="3">
        <f>B159*100/B155</f>
        <v>0.92369828359164852</v>
      </c>
      <c r="C163" s="3"/>
      <c r="D163" s="3"/>
      <c r="E163" s="3"/>
      <c r="F163" s="3"/>
      <c r="G163" s="3"/>
      <c r="H163" s="3" t="s">
        <v>28</v>
      </c>
      <c r="I163" s="3"/>
    </row>
    <row r="164" spans="1:9" x14ac:dyDescent="0.3">
      <c r="A164" t="s">
        <v>1</v>
      </c>
      <c r="B164">
        <v>1.267441</v>
      </c>
      <c r="C164">
        <v>0.16329379999999999</v>
      </c>
      <c r="D164">
        <v>7.76</v>
      </c>
      <c r="E164">
        <v>0</v>
      </c>
      <c r="F164">
        <v>0.94739090000000004</v>
      </c>
      <c r="G164">
        <v>1.587491</v>
      </c>
      <c r="H164" t="s">
        <v>29</v>
      </c>
    </row>
    <row r="165" spans="1:9" x14ac:dyDescent="0.3">
      <c r="A165" t="s">
        <v>2</v>
      </c>
      <c r="B165">
        <v>1.212809</v>
      </c>
      <c r="C165">
        <v>0.16701379999999999</v>
      </c>
      <c r="D165">
        <v>7.26</v>
      </c>
      <c r="E165">
        <v>0</v>
      </c>
      <c r="F165">
        <v>0.88546809999999998</v>
      </c>
      <c r="G165">
        <v>1.5401499999999999</v>
      </c>
      <c r="H165" t="s">
        <v>29</v>
      </c>
    </row>
    <row r="166" spans="1:9" x14ac:dyDescent="0.3">
      <c r="A166" t="s">
        <v>3</v>
      </c>
      <c r="B166">
        <v>1.7302000000000001E-3</v>
      </c>
      <c r="C166">
        <v>5.2585000000000002E-3</v>
      </c>
      <c r="D166">
        <v>0.33</v>
      </c>
      <c r="E166">
        <v>0.74199999999999999</v>
      </c>
      <c r="F166">
        <v>-8.5762000000000008E-3</v>
      </c>
      <c r="G166">
        <v>1.20366E-2</v>
      </c>
      <c r="H166" t="s">
        <v>29</v>
      </c>
    </row>
    <row r="167" spans="1:9" x14ac:dyDescent="0.3">
      <c r="A167" t="s">
        <v>4</v>
      </c>
      <c r="B167">
        <v>3.9548300000000002E-2</v>
      </c>
      <c r="C167">
        <v>3.0268199999999999E-2</v>
      </c>
      <c r="D167">
        <v>1.31</v>
      </c>
      <c r="E167">
        <v>0.191</v>
      </c>
      <c r="F167">
        <v>-1.97763E-2</v>
      </c>
      <c r="G167">
        <v>9.8872799999999997E-2</v>
      </c>
      <c r="H167" t="s">
        <v>29</v>
      </c>
    </row>
    <row r="168" spans="1:9" x14ac:dyDescent="0.3">
      <c r="A168" t="s">
        <v>5</v>
      </c>
      <c r="B168">
        <v>1.3353200000000001E-2</v>
      </c>
      <c r="C168">
        <v>1.0369E-2</v>
      </c>
      <c r="D168">
        <v>1.29</v>
      </c>
      <c r="E168">
        <v>0.19800000000000001</v>
      </c>
      <c r="F168">
        <v>-6.9696999999999997E-3</v>
      </c>
      <c r="G168">
        <v>3.36761E-2</v>
      </c>
      <c r="H168" t="s">
        <v>29</v>
      </c>
    </row>
    <row r="169" spans="1:9" x14ac:dyDescent="0.3">
      <c r="A169" t="s">
        <v>12</v>
      </c>
      <c r="B169">
        <f>B165*100/B164</f>
        <v>95.689582394762354</v>
      </c>
      <c r="H169" t="s">
        <v>29</v>
      </c>
    </row>
    <row r="170" spans="1:9" x14ac:dyDescent="0.3">
      <c r="A170" s="2" t="s">
        <v>35</v>
      </c>
      <c r="B170">
        <f>B166*100/B164</f>
        <v>0.13651128533793683</v>
      </c>
      <c r="H170" t="s">
        <v>29</v>
      </c>
    </row>
    <row r="171" spans="1:9" x14ac:dyDescent="0.3">
      <c r="A171" s="2" t="s">
        <v>36</v>
      </c>
      <c r="B171">
        <f>B167*100/B164</f>
        <v>3.1203267055429009</v>
      </c>
      <c r="C171" s="7"/>
      <c r="D171" s="7"/>
      <c r="E171" s="7"/>
      <c r="F171" s="7"/>
      <c r="G171" s="7"/>
      <c r="H171" t="s">
        <v>29</v>
      </c>
    </row>
    <row r="172" spans="1:9" x14ac:dyDescent="0.3">
      <c r="A172" t="s">
        <v>13</v>
      </c>
      <c r="B172">
        <f>B168*100/B164</f>
        <v>1.0535559446159624</v>
      </c>
      <c r="H172" t="s">
        <v>29</v>
      </c>
    </row>
    <row r="173" spans="1:9" x14ac:dyDescent="0.3">
      <c r="A173" s="3" t="s">
        <v>1</v>
      </c>
      <c r="B173" s="3">
        <v>1.1912510000000001</v>
      </c>
      <c r="C173" s="3">
        <v>0.16044839999999999</v>
      </c>
      <c r="D173" s="3">
        <v>7.42</v>
      </c>
      <c r="E173" s="3">
        <v>0</v>
      </c>
      <c r="F173" s="3">
        <v>0.87677799999999995</v>
      </c>
      <c r="G173" s="3">
        <v>1.5057240000000001</v>
      </c>
      <c r="H173" s="3" t="s">
        <v>30</v>
      </c>
      <c r="I173" s="3"/>
    </row>
    <row r="174" spans="1:9" x14ac:dyDescent="0.3">
      <c r="A174" s="3" t="s">
        <v>2</v>
      </c>
      <c r="B174" s="3">
        <v>1.1504430000000001</v>
      </c>
      <c r="C174" s="3">
        <v>0.16552839999999999</v>
      </c>
      <c r="D174" s="3">
        <v>6.95</v>
      </c>
      <c r="E174" s="3">
        <v>0</v>
      </c>
      <c r="F174" s="3">
        <v>0.82601340000000001</v>
      </c>
      <c r="G174" s="3">
        <v>1.4748730000000001</v>
      </c>
      <c r="H174" s="3" t="s">
        <v>30</v>
      </c>
      <c r="I174" s="3"/>
    </row>
    <row r="175" spans="1:9" x14ac:dyDescent="0.3">
      <c r="A175" s="3" t="s">
        <v>3</v>
      </c>
      <c r="B175" s="3">
        <v>1.7000000000000001E-4</v>
      </c>
      <c r="C175" s="3">
        <v>3.6419999999999998E-3</v>
      </c>
      <c r="D175" s="3">
        <v>0.05</v>
      </c>
      <c r="E175" s="3">
        <v>0.96299999999999997</v>
      </c>
      <c r="F175" s="3">
        <v>-6.9681999999999999E-3</v>
      </c>
      <c r="G175" s="3">
        <v>7.3083000000000002E-3</v>
      </c>
      <c r="H175" s="3" t="s">
        <v>30</v>
      </c>
      <c r="I175" s="3"/>
    </row>
    <row r="176" spans="1:9" x14ac:dyDescent="0.3">
      <c r="A176" s="3" t="s">
        <v>4</v>
      </c>
      <c r="B176" s="3">
        <v>3.29097E-2</v>
      </c>
      <c r="C176" s="3">
        <v>3.1971600000000003E-2</v>
      </c>
      <c r="D176" s="3">
        <v>1.03</v>
      </c>
      <c r="E176" s="3">
        <v>0.30299999999999999</v>
      </c>
      <c r="F176" s="3">
        <v>-2.9753399999999999E-2</v>
      </c>
      <c r="G176" s="3">
        <v>9.5572799999999999E-2</v>
      </c>
      <c r="H176" s="3" t="s">
        <v>30</v>
      </c>
      <c r="I176" s="3"/>
    </row>
    <row r="177" spans="1:9" x14ac:dyDescent="0.3">
      <c r="A177" s="3" t="s">
        <v>5</v>
      </c>
      <c r="B177" s="3">
        <v>7.7283999999999999E-3</v>
      </c>
      <c r="C177" s="3">
        <v>1.00426E-2</v>
      </c>
      <c r="D177" s="3">
        <v>0.77</v>
      </c>
      <c r="E177" s="3">
        <v>0.442</v>
      </c>
      <c r="F177" s="3">
        <v>-1.19548E-2</v>
      </c>
      <c r="G177" s="3">
        <v>2.7411600000000001E-2</v>
      </c>
      <c r="H177" s="3" t="s">
        <v>30</v>
      </c>
      <c r="I177" s="3"/>
    </row>
    <row r="178" spans="1:9" x14ac:dyDescent="0.3">
      <c r="A178" s="3" t="s">
        <v>12</v>
      </c>
      <c r="B178" s="3">
        <f>B174*100/B173</f>
        <v>96.574357545135328</v>
      </c>
      <c r="C178" s="3"/>
      <c r="D178" s="3"/>
      <c r="E178" s="3"/>
      <c r="F178" s="3"/>
      <c r="G178" s="3"/>
      <c r="H178" s="3" t="s">
        <v>30</v>
      </c>
      <c r="I178" s="3"/>
    </row>
    <row r="179" spans="1:9" x14ac:dyDescent="0.3">
      <c r="A179" s="3" t="s">
        <v>35</v>
      </c>
      <c r="B179" s="3">
        <f>B175*100/B173</f>
        <v>1.4270712049769528E-2</v>
      </c>
      <c r="C179" s="3"/>
      <c r="D179" s="3"/>
      <c r="E179" s="3"/>
      <c r="F179" s="3"/>
      <c r="G179" s="3"/>
      <c r="H179" s="3" t="s">
        <v>30</v>
      </c>
      <c r="I179" s="3"/>
    </row>
    <row r="180" spans="1:9" x14ac:dyDescent="0.3">
      <c r="A180" s="3" t="s">
        <v>36</v>
      </c>
      <c r="B180" s="3">
        <f>B176*100/B173</f>
        <v>2.7626167784958837</v>
      </c>
      <c r="C180" s="3"/>
      <c r="D180" s="3"/>
      <c r="E180" s="3"/>
      <c r="F180" s="3"/>
      <c r="G180" s="3"/>
      <c r="H180" s="3" t="s">
        <v>30</v>
      </c>
      <c r="I180" s="3"/>
    </row>
    <row r="181" spans="1:9" x14ac:dyDescent="0.3">
      <c r="A181" s="3" t="s">
        <v>13</v>
      </c>
      <c r="B181" s="3">
        <f>B177*100/B173</f>
        <v>0.64876335885552239</v>
      </c>
      <c r="C181" s="3"/>
      <c r="D181" s="3"/>
      <c r="E181" s="3"/>
      <c r="F181" s="3"/>
      <c r="G181" s="3"/>
      <c r="H181" s="3" t="s">
        <v>30</v>
      </c>
      <c r="I181" s="3"/>
    </row>
    <row r="182" spans="1:9" x14ac:dyDescent="0.3">
      <c r="A182" t="s">
        <v>1</v>
      </c>
      <c r="B182">
        <v>1.2410939999999999</v>
      </c>
      <c r="C182">
        <v>0.1632567</v>
      </c>
      <c r="D182">
        <v>7.6</v>
      </c>
      <c r="E182">
        <v>0</v>
      </c>
      <c r="F182">
        <v>0.92111659999999995</v>
      </c>
      <c r="G182">
        <v>1.5610710000000001</v>
      </c>
      <c r="H182" t="s">
        <v>31</v>
      </c>
    </row>
    <row r="183" spans="1:9" x14ac:dyDescent="0.3">
      <c r="A183" t="s">
        <v>2</v>
      </c>
      <c r="B183">
        <v>1.236764</v>
      </c>
      <c r="C183">
        <v>0.16771900000000001</v>
      </c>
      <c r="D183">
        <v>7.37</v>
      </c>
      <c r="E183">
        <v>0</v>
      </c>
      <c r="F183">
        <v>0.90804090000000004</v>
      </c>
      <c r="G183">
        <v>1.5654870000000001</v>
      </c>
      <c r="H183" t="s">
        <v>31</v>
      </c>
    </row>
    <row r="184" spans="1:9" x14ac:dyDescent="0.3">
      <c r="A184" t="s">
        <v>3</v>
      </c>
      <c r="B184">
        <v>-1.7539999999999999E-3</v>
      </c>
      <c r="C184">
        <v>3.4857999999999998E-3</v>
      </c>
      <c r="D184">
        <v>-0.5</v>
      </c>
      <c r="E184">
        <v>0.61499999999999999</v>
      </c>
      <c r="F184">
        <v>-8.5860999999999993E-3</v>
      </c>
      <c r="G184">
        <v>5.0781000000000003E-3</v>
      </c>
      <c r="H184" t="s">
        <v>31</v>
      </c>
    </row>
    <row r="185" spans="1:9" x14ac:dyDescent="0.3">
      <c r="A185" t="s">
        <v>4</v>
      </c>
      <c r="B185">
        <v>-1.9371699999999999E-2</v>
      </c>
      <c r="C185">
        <v>2.89419E-2</v>
      </c>
      <c r="D185">
        <v>-0.67</v>
      </c>
      <c r="E185">
        <v>0.503</v>
      </c>
      <c r="F185">
        <v>-7.6096800000000006E-2</v>
      </c>
      <c r="G185">
        <v>3.7353400000000002E-2</v>
      </c>
      <c r="H185" t="s">
        <v>31</v>
      </c>
    </row>
    <row r="186" spans="1:9" x14ac:dyDescent="0.3">
      <c r="A186" t="s">
        <v>5</v>
      </c>
      <c r="B186">
        <v>2.54554E-2</v>
      </c>
      <c r="C186">
        <v>9.8452999999999995E-3</v>
      </c>
      <c r="D186">
        <v>2.59</v>
      </c>
      <c r="E186" s="1">
        <v>0.01</v>
      </c>
      <c r="F186">
        <v>6.1590000000000004E-3</v>
      </c>
      <c r="G186">
        <v>4.4751800000000001E-2</v>
      </c>
      <c r="H186" t="s">
        <v>31</v>
      </c>
    </row>
    <row r="187" spans="1:9" x14ac:dyDescent="0.3">
      <c r="A187" t="s">
        <v>12</v>
      </c>
      <c r="B187">
        <f>B183*100/B182</f>
        <v>99.651114258871615</v>
      </c>
      <c r="H187" t="s">
        <v>31</v>
      </c>
    </row>
    <row r="188" spans="1:9" x14ac:dyDescent="0.3">
      <c r="A188" s="2" t="s">
        <v>35</v>
      </c>
      <c r="B188">
        <f>B184*100/B182</f>
        <v>-0.14132692608295586</v>
      </c>
      <c r="H188" t="s">
        <v>31</v>
      </c>
    </row>
    <row r="189" spans="1:9" x14ac:dyDescent="0.3">
      <c r="A189" s="2" t="s">
        <v>36</v>
      </c>
      <c r="B189">
        <f>B185*100/B182</f>
        <v>-1.5608567924750261</v>
      </c>
      <c r="H189" t="s">
        <v>31</v>
      </c>
    </row>
    <row r="190" spans="1:9" x14ac:dyDescent="0.3">
      <c r="A190" t="s">
        <v>13</v>
      </c>
      <c r="B190" s="1">
        <f>B186*100/B182</f>
        <v>2.0510452874641243</v>
      </c>
      <c r="H190" t="s">
        <v>31</v>
      </c>
    </row>
    <row r="191" spans="1:9" x14ac:dyDescent="0.3">
      <c r="A191" s="3" t="s">
        <v>1</v>
      </c>
      <c r="B191" s="3">
        <v>1.287209</v>
      </c>
      <c r="C191" s="3">
        <v>0.16411880000000001</v>
      </c>
      <c r="D191" s="3">
        <v>7.84</v>
      </c>
      <c r="E191" s="3">
        <v>0</v>
      </c>
      <c r="F191" s="3">
        <v>0.96554209999999996</v>
      </c>
      <c r="G191" s="3">
        <v>1.608876</v>
      </c>
      <c r="H191" s="3" t="s">
        <v>34</v>
      </c>
      <c r="I191" s="3"/>
    </row>
    <row r="192" spans="1:9" x14ac:dyDescent="0.3">
      <c r="A192" s="3" t="s">
        <v>2</v>
      </c>
      <c r="B192" s="3">
        <v>1.2276229999999999</v>
      </c>
      <c r="C192" s="3">
        <v>0.1661347</v>
      </c>
      <c r="D192" s="3">
        <v>7.39</v>
      </c>
      <c r="E192" s="3">
        <v>0</v>
      </c>
      <c r="F192" s="3">
        <v>0.90200449999999999</v>
      </c>
      <c r="G192" s="3">
        <v>1.5532410000000001</v>
      </c>
      <c r="H192" s="3" t="s">
        <v>34</v>
      </c>
      <c r="I192" s="3"/>
    </row>
    <row r="193" spans="1:9" x14ac:dyDescent="0.3">
      <c r="A193" s="3" t="s">
        <v>3</v>
      </c>
      <c r="B193" s="3">
        <v>-2.03E-4</v>
      </c>
      <c r="C193" s="3">
        <v>7.7123000000000001E-3</v>
      </c>
      <c r="D193" s="3">
        <v>-0.03</v>
      </c>
      <c r="E193" s="3">
        <v>0.97899999999999998</v>
      </c>
      <c r="F193" s="3">
        <v>-1.53189E-2</v>
      </c>
      <c r="G193" s="3">
        <v>1.49129E-2</v>
      </c>
      <c r="H193" s="3" t="s">
        <v>34</v>
      </c>
      <c r="I193" s="3"/>
    </row>
    <row r="194" spans="1:9" x14ac:dyDescent="0.3">
      <c r="A194" s="3" t="s">
        <v>4</v>
      </c>
      <c r="B194" s="3">
        <v>2.5812499999999999E-2</v>
      </c>
      <c r="C194" s="3">
        <v>2.9112300000000001E-2</v>
      </c>
      <c r="D194" s="3">
        <v>0.89</v>
      </c>
      <c r="E194" s="3">
        <v>0.375</v>
      </c>
      <c r="F194" s="3">
        <v>-3.12465E-2</v>
      </c>
      <c r="G194" s="3">
        <v>8.2871600000000004E-2</v>
      </c>
      <c r="H194" s="3" t="s">
        <v>34</v>
      </c>
      <c r="I194" s="3"/>
    </row>
    <row r="195" spans="1:9" x14ac:dyDescent="0.3">
      <c r="A195" s="3" t="s">
        <v>5</v>
      </c>
      <c r="B195" s="3">
        <v>3.3976899999999997E-2</v>
      </c>
      <c r="C195" s="3">
        <v>8.9606000000000009E-3</v>
      </c>
      <c r="D195" s="3">
        <v>3.79</v>
      </c>
      <c r="E195" s="4">
        <v>0</v>
      </c>
      <c r="F195" s="3">
        <v>1.6414499999999999E-2</v>
      </c>
      <c r="G195" s="3">
        <v>5.1539399999999999E-2</v>
      </c>
      <c r="H195" s="3" t="s">
        <v>34</v>
      </c>
      <c r="I195" s="3"/>
    </row>
    <row r="196" spans="1:9" x14ac:dyDescent="0.3">
      <c r="A196" s="3" t="s">
        <v>12</v>
      </c>
      <c r="B196" s="3">
        <f>B192*100/B191</f>
        <v>95.370914901931229</v>
      </c>
      <c r="C196" s="3"/>
      <c r="D196" s="3"/>
      <c r="E196" s="3"/>
      <c r="F196" s="3"/>
      <c r="G196" s="3"/>
      <c r="H196" s="3" t="s">
        <v>34</v>
      </c>
      <c r="I196" s="3"/>
    </row>
    <row r="197" spans="1:9" x14ac:dyDescent="0.3">
      <c r="A197" s="3" t="s">
        <v>35</v>
      </c>
      <c r="B197" s="3">
        <f>B193*100/B191</f>
        <v>-1.5770554742858385E-2</v>
      </c>
      <c r="C197" s="3"/>
      <c r="D197" s="3"/>
      <c r="E197" s="3"/>
      <c r="F197" s="3"/>
      <c r="G197" s="3"/>
      <c r="H197" s="3" t="s">
        <v>34</v>
      </c>
      <c r="I197" s="3"/>
    </row>
    <row r="198" spans="1:9" x14ac:dyDescent="0.3">
      <c r="A198" s="3" t="s">
        <v>36</v>
      </c>
      <c r="B198" s="3">
        <f>B194*100/B191</f>
        <v>2.0053076073893203</v>
      </c>
      <c r="C198" s="3"/>
      <c r="D198" s="3"/>
      <c r="E198" s="3"/>
      <c r="F198" s="3"/>
      <c r="G198" s="3"/>
      <c r="H198" s="3" t="s">
        <v>34</v>
      </c>
      <c r="I198" s="3"/>
    </row>
    <row r="199" spans="1:9" x14ac:dyDescent="0.3">
      <c r="A199" s="3" t="s">
        <v>13</v>
      </c>
      <c r="B199" s="4">
        <f>B195*100/B191</f>
        <v>2.6395791204070198</v>
      </c>
      <c r="C199" s="3"/>
      <c r="D199" s="3"/>
      <c r="E199" s="3"/>
      <c r="F199" s="3"/>
      <c r="G199" s="3"/>
      <c r="H199" s="3" t="s">
        <v>34</v>
      </c>
      <c r="I19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22 HITS</vt:lpstr>
      <vt:lpstr>Area_diagram_FIGURE3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2023-05-11T15:59:46Z</dcterms:created>
  <dcterms:modified xsi:type="dcterms:W3CDTF">2023-05-20T06:13:27Z</dcterms:modified>
</cp:coreProperties>
</file>