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6GBBACKUPUSB\BACKUP_USB_SEPTEMBER2014\May Baydoun_folder\UK_BIOBANK_PROJECT\UKB_PAPER8B_PERIONDONTALDISEASE_OLINK_DEM\MANUSCRIPT\"/>
    </mc:Choice>
  </mc:AlternateContent>
  <xr:revisionPtr revIDLastSave="0" documentId="13_ncr:1_{5FFDA9EA-5DF8-4FF0-8E78-65EDC56E9974}" xr6:coauthVersionLast="47" xr6:coauthVersionMax="47" xr10:uidLastSave="{00000000-0000-0000-0000-000000000000}"/>
  <bookViews>
    <workbookView xWindow="-108" yWindow="492" windowWidth="23256" windowHeight="12576" xr2:uid="{22C6AE7B-6B33-45DE-90A9-D859241A81A1}"/>
  </bookViews>
  <sheets>
    <sheet name="TOP 18 HITS" sheetId="1" r:id="rId1"/>
    <sheet name="Area_diagram_FIGURE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3" i="2" l="1"/>
  <c r="B162" i="2"/>
  <c r="B161" i="2"/>
  <c r="B160" i="2"/>
  <c r="B154" i="2"/>
  <c r="B153" i="2"/>
  <c r="B152" i="2"/>
  <c r="B151" i="2"/>
  <c r="B145" i="2"/>
  <c r="B144" i="2"/>
  <c r="B143" i="2"/>
  <c r="B142" i="2"/>
  <c r="B136" i="2"/>
  <c r="B135" i="2"/>
  <c r="B134" i="2"/>
  <c r="B133" i="2"/>
  <c r="B127" i="2"/>
  <c r="B126" i="2"/>
  <c r="B125" i="2"/>
  <c r="B124" i="2"/>
  <c r="B118" i="2"/>
  <c r="B117" i="2"/>
  <c r="B116" i="2"/>
  <c r="B115" i="2"/>
  <c r="B109" i="2"/>
  <c r="B108" i="2"/>
  <c r="B107" i="2"/>
  <c r="B106" i="2"/>
  <c r="B100" i="2"/>
  <c r="B99" i="2"/>
  <c r="B98" i="2"/>
  <c r="B97" i="2"/>
  <c r="B91" i="2"/>
  <c r="B90" i="2"/>
  <c r="B89" i="2"/>
  <c r="B88" i="2"/>
  <c r="B82" i="2"/>
  <c r="B81" i="2"/>
  <c r="B80" i="2"/>
  <c r="B79" i="2"/>
  <c r="B73" i="2"/>
  <c r="B72" i="2"/>
  <c r="B71" i="2"/>
  <c r="B70" i="2"/>
  <c r="B64" i="2"/>
  <c r="B63" i="2"/>
  <c r="B62" i="2"/>
  <c r="B61" i="2"/>
  <c r="B55" i="2"/>
  <c r="B54" i="2"/>
  <c r="B53" i="2"/>
  <c r="B52" i="2"/>
  <c r="B46" i="2"/>
  <c r="B45" i="2"/>
  <c r="B44" i="2"/>
  <c r="B43" i="2"/>
  <c r="B37" i="2"/>
  <c r="B36" i="2"/>
  <c r="B35" i="2"/>
  <c r="B34" i="2"/>
  <c r="B28" i="2"/>
  <c r="B27" i="2"/>
  <c r="B26" i="2"/>
  <c r="B25" i="2"/>
  <c r="B19" i="2"/>
  <c r="B18" i="2"/>
  <c r="B17" i="2"/>
  <c r="B16" i="2"/>
  <c r="B10" i="2"/>
  <c r="B9" i="2"/>
  <c r="B8" i="2"/>
  <c r="B7" i="2"/>
  <c r="B163" i="1"/>
  <c r="B162" i="1"/>
  <c r="B161" i="1"/>
  <c r="B160" i="1"/>
  <c r="B151" i="1"/>
  <c r="B109" i="1"/>
  <c r="B108" i="1"/>
  <c r="B107" i="1"/>
  <c r="B106" i="1"/>
  <c r="B117" i="1"/>
  <c r="B116" i="1"/>
  <c r="B118" i="1"/>
  <c r="B115" i="1"/>
  <c r="B100" i="1"/>
  <c r="B99" i="1"/>
  <c r="B98" i="1"/>
  <c r="B97" i="1"/>
  <c r="B153" i="1"/>
  <c r="B152" i="1"/>
  <c r="B144" i="1"/>
  <c r="B143" i="1"/>
  <c r="B135" i="1"/>
  <c r="B134" i="1"/>
  <c r="B126" i="1"/>
  <c r="B125" i="1"/>
  <c r="B90" i="1"/>
  <c r="B89" i="1"/>
  <c r="B82" i="1"/>
  <c r="B81" i="1"/>
  <c r="B80" i="1"/>
  <c r="B72" i="1"/>
  <c r="B71" i="1"/>
  <c r="B63" i="1"/>
  <c r="B62" i="1"/>
  <c r="B54" i="1"/>
  <c r="B53" i="1"/>
  <c r="B45" i="1"/>
  <c r="B44" i="1"/>
  <c r="B36" i="1"/>
  <c r="B35" i="1"/>
  <c r="B27" i="1"/>
  <c r="B26" i="1"/>
  <c r="B18" i="1"/>
  <c r="B17" i="1"/>
  <c r="B9" i="1"/>
  <c r="B8" i="1"/>
  <c r="B154" i="1"/>
  <c r="B145" i="1"/>
  <c r="B142" i="1"/>
  <c r="B136" i="1"/>
  <c r="B133" i="1"/>
  <c r="B127" i="1"/>
  <c r="B124" i="1"/>
  <c r="B91" i="1"/>
  <c r="B88" i="1"/>
  <c r="B79" i="1"/>
  <c r="B73" i="1"/>
  <c r="B70" i="1"/>
  <c r="B64" i="1"/>
  <c r="B61" i="1"/>
  <c r="B55" i="1"/>
  <c r="B52" i="1"/>
  <c r="B46" i="1"/>
  <c r="B43" i="1"/>
  <c r="B37" i="1"/>
  <c r="B34" i="1"/>
  <c r="B28" i="1"/>
  <c r="B25" i="1"/>
  <c r="B19" i="1"/>
  <c r="B16" i="1"/>
  <c r="B10" i="1"/>
  <c r="B7" i="1"/>
</calcChain>
</file>

<file path=xl/sharedStrings.xml><?xml version="1.0" encoding="utf-8"?>
<sst xmlns="http://schemas.openxmlformats.org/spreadsheetml/2006/main" count="689" uniqueCount="41">
  <si>
    <t>z</t>
  </si>
  <si>
    <t>tereri</t>
  </si>
  <si>
    <t>ereri_cde</t>
  </si>
  <si>
    <t>ereri_intref</t>
  </si>
  <si>
    <t>ereri_intmed</t>
  </si>
  <si>
    <t>ereri_pie</t>
  </si>
  <si>
    <t>P</t>
  </si>
  <si>
    <t>LCL</t>
  </si>
  <si>
    <t>UCL</t>
  </si>
  <si>
    <t>PROTEIN</t>
  </si>
  <si>
    <t>gdf15</t>
  </si>
  <si>
    <t>FOURWAYDECOMP</t>
  </si>
  <si>
    <t>pct_cde</t>
  </si>
  <si>
    <t>pct_pie</t>
  </si>
  <si>
    <t>wfdc2</t>
  </si>
  <si>
    <t>plaur</t>
  </si>
  <si>
    <t xml:space="preserve">havcr2 </t>
  </si>
  <si>
    <t>Beta</t>
  </si>
  <si>
    <t>SE</t>
  </si>
  <si>
    <t>pct_intref</t>
  </si>
  <si>
    <t>pct_intmed</t>
  </si>
  <si>
    <t>PCT_CDE</t>
  </si>
  <si>
    <t>PCT_INTREF</t>
  </si>
  <si>
    <t>PCT_INTMED</t>
  </si>
  <si>
    <t>PCT_PIE</t>
  </si>
  <si>
    <t>havcr2</t>
  </si>
  <si>
    <t>odam</t>
  </si>
  <si>
    <t>cxcl17</t>
  </si>
  <si>
    <t>cd83</t>
  </si>
  <si>
    <t>il19</t>
  </si>
  <si>
    <t>mmp12</t>
  </si>
  <si>
    <t>lamp3</t>
  </si>
  <si>
    <t>pigr</t>
  </si>
  <si>
    <t>&lt;0.001</t>
  </si>
  <si>
    <t>klk13</t>
  </si>
  <si>
    <t>tnfrsf4</t>
  </si>
  <si>
    <t>cdcp1</t>
  </si>
  <si>
    <t>defb4a_defb4b</t>
  </si>
  <si>
    <t>acvrl1</t>
  </si>
  <si>
    <t>tnfrsf10b</t>
  </si>
  <si>
    <t>ceacam5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</si>
</sst>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3" fillId="0" borderId="0" xfId="0" applyFont="1"/>
    <xf numFmtId="2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3" borderId="0" xfId="0" applyFont="1" applyFill="1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/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8" fillId="2" borderId="0" xfId="0" applyFont="1" applyFill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8" fillId="4" borderId="0" xfId="0" applyFont="1" applyFill="1"/>
    <xf numFmtId="0" fontId="12" fillId="3" borderId="0" xfId="0" applyFont="1" applyFill="1"/>
    <xf numFmtId="0" fontId="12" fillId="3" borderId="0" xfId="0" applyFont="1" applyFill="1" applyAlignment="1">
      <alignment horizontal="center"/>
    </xf>
    <xf numFmtId="0" fontId="8" fillId="5" borderId="0" xfId="0" applyFont="1" applyFill="1"/>
    <xf numFmtId="0" fontId="7" fillId="5" borderId="0" xfId="0" applyFont="1" applyFill="1"/>
    <xf numFmtId="0" fontId="7" fillId="5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65779496861141E-2"/>
          <c:y val="0.18492774867701742"/>
          <c:w val="0.91832908678812808"/>
          <c:h val="0.763269610513032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Area_diagram_FIGURE3!$K$1</c:f>
              <c:strCache>
                <c:ptCount val="1"/>
                <c:pt idx="0">
                  <c:v>PCT_CDE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Area_diagram_FIGURE3!$J$2:$J$19</c:f>
              <c:strCache>
                <c:ptCount val="18"/>
                <c:pt idx="0">
                  <c:v>odam</c:v>
                </c:pt>
                <c:pt idx="1">
                  <c:v>cxcl17</c:v>
                </c:pt>
                <c:pt idx="2">
                  <c:v>wfdc2</c:v>
                </c:pt>
                <c:pt idx="3">
                  <c:v>gdf15</c:v>
                </c:pt>
                <c:pt idx="4">
                  <c:v>cd83</c:v>
                </c:pt>
                <c:pt idx="5">
                  <c:v>il19</c:v>
                </c:pt>
                <c:pt idx="6">
                  <c:v>mmp12</c:v>
                </c:pt>
                <c:pt idx="7">
                  <c:v>lamp3</c:v>
                </c:pt>
                <c:pt idx="8">
                  <c:v>pigr</c:v>
                </c:pt>
                <c:pt idx="9">
                  <c:v>plaur</c:v>
                </c:pt>
                <c:pt idx="10">
                  <c:v>klk13</c:v>
                </c:pt>
                <c:pt idx="11">
                  <c:v>tnfrsf4</c:v>
                </c:pt>
                <c:pt idx="12">
                  <c:v>cdcp1</c:v>
                </c:pt>
                <c:pt idx="13">
                  <c:v>defb4a_defb4b</c:v>
                </c:pt>
                <c:pt idx="14">
                  <c:v>acvrl1</c:v>
                </c:pt>
                <c:pt idx="15">
                  <c:v>tnfrsf10b</c:v>
                </c:pt>
                <c:pt idx="16">
                  <c:v>havcr2</c:v>
                </c:pt>
                <c:pt idx="17">
                  <c:v>ceacam5</c:v>
                </c:pt>
              </c:strCache>
            </c:strRef>
          </c:cat>
          <c:val>
            <c:numRef>
              <c:f>Area_diagram_FIGURE3!$K$2:$K$19</c:f>
              <c:numCache>
                <c:formatCode>General</c:formatCode>
                <c:ptCount val="18"/>
                <c:pt idx="0">
                  <c:v>69</c:v>
                </c:pt>
                <c:pt idx="1">
                  <c:v>102</c:v>
                </c:pt>
                <c:pt idx="2">
                  <c:v>72.599999999999994</c:v>
                </c:pt>
                <c:pt idx="3">
                  <c:v>75</c:v>
                </c:pt>
                <c:pt idx="4">
                  <c:v>70.8</c:v>
                </c:pt>
                <c:pt idx="5">
                  <c:v>89.2</c:v>
                </c:pt>
                <c:pt idx="6">
                  <c:v>83.5</c:v>
                </c:pt>
                <c:pt idx="7">
                  <c:v>93.5</c:v>
                </c:pt>
                <c:pt idx="8">
                  <c:v>96.5</c:v>
                </c:pt>
                <c:pt idx="9">
                  <c:v>74.400000000000006</c:v>
                </c:pt>
                <c:pt idx="10">
                  <c:v>100.8</c:v>
                </c:pt>
                <c:pt idx="11">
                  <c:v>77.7</c:v>
                </c:pt>
                <c:pt idx="12">
                  <c:v>98.4</c:v>
                </c:pt>
                <c:pt idx="13">
                  <c:v>102</c:v>
                </c:pt>
                <c:pt idx="14">
                  <c:v>90.1</c:v>
                </c:pt>
                <c:pt idx="15">
                  <c:v>88.2</c:v>
                </c:pt>
                <c:pt idx="16">
                  <c:v>86.1</c:v>
                </c:pt>
                <c:pt idx="17">
                  <c:v>76.3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E-4C2F-B22D-1794FADEF570}"/>
            </c:ext>
          </c:extLst>
        </c:ser>
        <c:ser>
          <c:idx val="1"/>
          <c:order val="1"/>
          <c:tx>
            <c:strRef>
              <c:f>Area_diagram_FIGURE3!$L$1</c:f>
              <c:strCache>
                <c:ptCount val="1"/>
                <c:pt idx="0">
                  <c:v>PCT_INTREF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Area_diagram_FIGURE3!$J$2:$J$19</c:f>
              <c:strCache>
                <c:ptCount val="18"/>
                <c:pt idx="0">
                  <c:v>odam</c:v>
                </c:pt>
                <c:pt idx="1">
                  <c:v>cxcl17</c:v>
                </c:pt>
                <c:pt idx="2">
                  <c:v>wfdc2</c:v>
                </c:pt>
                <c:pt idx="3">
                  <c:v>gdf15</c:v>
                </c:pt>
                <c:pt idx="4">
                  <c:v>cd83</c:v>
                </c:pt>
                <c:pt idx="5">
                  <c:v>il19</c:v>
                </c:pt>
                <c:pt idx="6">
                  <c:v>mmp12</c:v>
                </c:pt>
                <c:pt idx="7">
                  <c:v>lamp3</c:v>
                </c:pt>
                <c:pt idx="8">
                  <c:v>pigr</c:v>
                </c:pt>
                <c:pt idx="9">
                  <c:v>plaur</c:v>
                </c:pt>
                <c:pt idx="10">
                  <c:v>klk13</c:v>
                </c:pt>
                <c:pt idx="11">
                  <c:v>tnfrsf4</c:v>
                </c:pt>
                <c:pt idx="12">
                  <c:v>cdcp1</c:v>
                </c:pt>
                <c:pt idx="13">
                  <c:v>defb4a_defb4b</c:v>
                </c:pt>
                <c:pt idx="14">
                  <c:v>acvrl1</c:v>
                </c:pt>
                <c:pt idx="15">
                  <c:v>tnfrsf10b</c:v>
                </c:pt>
                <c:pt idx="16">
                  <c:v>havcr2</c:v>
                </c:pt>
                <c:pt idx="17">
                  <c:v>ceacam5</c:v>
                </c:pt>
              </c:strCache>
            </c:strRef>
          </c:cat>
          <c:val>
            <c:numRef>
              <c:f>Area_diagram_FIGURE3!$L$2:$L$19</c:f>
              <c:numCache>
                <c:formatCode>General</c:formatCode>
                <c:ptCount val="18"/>
                <c:pt idx="0">
                  <c:v>-4.7</c:v>
                </c:pt>
                <c:pt idx="1">
                  <c:v>-8.6</c:v>
                </c:pt>
                <c:pt idx="2">
                  <c:v>0.03</c:v>
                </c:pt>
                <c:pt idx="3">
                  <c:v>-2.4</c:v>
                </c:pt>
                <c:pt idx="4">
                  <c:v>4.7</c:v>
                </c:pt>
                <c:pt idx="5">
                  <c:v>-1.3</c:v>
                </c:pt>
                <c:pt idx="6">
                  <c:v>0.9</c:v>
                </c:pt>
                <c:pt idx="7">
                  <c:v>-1.1000000000000001</c:v>
                </c:pt>
                <c:pt idx="8">
                  <c:v>-0.45</c:v>
                </c:pt>
                <c:pt idx="9">
                  <c:v>0.75</c:v>
                </c:pt>
                <c:pt idx="10">
                  <c:v>0.45</c:v>
                </c:pt>
                <c:pt idx="11">
                  <c:v>3.9</c:v>
                </c:pt>
                <c:pt idx="12">
                  <c:v>-2.8</c:v>
                </c:pt>
                <c:pt idx="13">
                  <c:v>1.5</c:v>
                </c:pt>
                <c:pt idx="14">
                  <c:v>-1.1000000000000001</c:v>
                </c:pt>
                <c:pt idx="15">
                  <c:v>0.96</c:v>
                </c:pt>
                <c:pt idx="16">
                  <c:v>1.2</c:v>
                </c:pt>
                <c:pt idx="17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E-4C2F-B22D-1794FADEF570}"/>
            </c:ext>
          </c:extLst>
        </c:ser>
        <c:ser>
          <c:idx val="2"/>
          <c:order val="2"/>
          <c:tx>
            <c:strRef>
              <c:f>Area_diagram_FIGURE3!$M$1</c:f>
              <c:strCache>
                <c:ptCount val="1"/>
                <c:pt idx="0">
                  <c:v>PCT_INTMED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Area_diagram_FIGURE3!$J$2:$J$19</c:f>
              <c:strCache>
                <c:ptCount val="18"/>
                <c:pt idx="0">
                  <c:v>odam</c:v>
                </c:pt>
                <c:pt idx="1">
                  <c:v>cxcl17</c:v>
                </c:pt>
                <c:pt idx="2">
                  <c:v>wfdc2</c:v>
                </c:pt>
                <c:pt idx="3">
                  <c:v>gdf15</c:v>
                </c:pt>
                <c:pt idx="4">
                  <c:v>cd83</c:v>
                </c:pt>
                <c:pt idx="5">
                  <c:v>il19</c:v>
                </c:pt>
                <c:pt idx="6">
                  <c:v>mmp12</c:v>
                </c:pt>
                <c:pt idx="7">
                  <c:v>lamp3</c:v>
                </c:pt>
                <c:pt idx="8">
                  <c:v>pigr</c:v>
                </c:pt>
                <c:pt idx="9">
                  <c:v>plaur</c:v>
                </c:pt>
                <c:pt idx="10">
                  <c:v>klk13</c:v>
                </c:pt>
                <c:pt idx="11">
                  <c:v>tnfrsf4</c:v>
                </c:pt>
                <c:pt idx="12">
                  <c:v>cdcp1</c:v>
                </c:pt>
                <c:pt idx="13">
                  <c:v>defb4a_defb4b</c:v>
                </c:pt>
                <c:pt idx="14">
                  <c:v>acvrl1</c:v>
                </c:pt>
                <c:pt idx="15">
                  <c:v>tnfrsf10b</c:v>
                </c:pt>
                <c:pt idx="16">
                  <c:v>havcr2</c:v>
                </c:pt>
                <c:pt idx="17">
                  <c:v>ceacam5</c:v>
                </c:pt>
              </c:strCache>
            </c:strRef>
          </c:cat>
          <c:val>
            <c:numRef>
              <c:f>Area_diagram_FIGURE3!$M$2:$M$19</c:f>
              <c:numCache>
                <c:formatCode>0.00</c:formatCode>
                <c:ptCount val="18"/>
                <c:pt idx="0">
                  <c:v>40.700000000000003</c:v>
                </c:pt>
                <c:pt idx="1">
                  <c:v>23.7</c:v>
                </c:pt>
                <c:pt idx="2">
                  <c:v>2</c:v>
                </c:pt>
                <c:pt idx="3">
                  <c:v>-0.55000000000000004</c:v>
                </c:pt>
                <c:pt idx="4">
                  <c:v>22.9</c:v>
                </c:pt>
                <c:pt idx="5">
                  <c:v>-2.6</c:v>
                </c:pt>
                <c:pt idx="6">
                  <c:v>4.0999999999999996</c:v>
                </c:pt>
                <c:pt idx="7">
                  <c:v>9.4</c:v>
                </c:pt>
                <c:pt idx="8">
                  <c:v>-5.48</c:v>
                </c:pt>
                <c:pt idx="9">
                  <c:v>2.63</c:v>
                </c:pt>
                <c:pt idx="10">
                  <c:v>-8.44</c:v>
                </c:pt>
                <c:pt idx="11">
                  <c:v>11.7</c:v>
                </c:pt>
                <c:pt idx="12">
                  <c:v>10.5</c:v>
                </c:pt>
                <c:pt idx="13">
                  <c:v>-5.6</c:v>
                </c:pt>
                <c:pt idx="14">
                  <c:v>-1</c:v>
                </c:pt>
                <c:pt idx="15">
                  <c:v>4.78</c:v>
                </c:pt>
                <c:pt idx="16">
                  <c:v>4.5999999999999996</c:v>
                </c:pt>
                <c:pt idx="17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E-4C2F-B22D-1794FADEF570}"/>
            </c:ext>
          </c:extLst>
        </c:ser>
        <c:ser>
          <c:idx val="3"/>
          <c:order val="3"/>
          <c:tx>
            <c:strRef>
              <c:f>Area_diagram_FIGURE3!$N$1</c:f>
              <c:strCache>
                <c:ptCount val="1"/>
                <c:pt idx="0">
                  <c:v>PCT_PIE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Area_diagram_FIGURE3!$J$2:$J$19</c:f>
              <c:strCache>
                <c:ptCount val="18"/>
                <c:pt idx="0">
                  <c:v>odam</c:v>
                </c:pt>
                <c:pt idx="1">
                  <c:v>cxcl17</c:v>
                </c:pt>
                <c:pt idx="2">
                  <c:v>wfdc2</c:v>
                </c:pt>
                <c:pt idx="3">
                  <c:v>gdf15</c:v>
                </c:pt>
                <c:pt idx="4">
                  <c:v>cd83</c:v>
                </c:pt>
                <c:pt idx="5">
                  <c:v>il19</c:v>
                </c:pt>
                <c:pt idx="6">
                  <c:v>mmp12</c:v>
                </c:pt>
                <c:pt idx="7">
                  <c:v>lamp3</c:v>
                </c:pt>
                <c:pt idx="8">
                  <c:v>pigr</c:v>
                </c:pt>
                <c:pt idx="9">
                  <c:v>plaur</c:v>
                </c:pt>
                <c:pt idx="10">
                  <c:v>klk13</c:v>
                </c:pt>
                <c:pt idx="11">
                  <c:v>tnfrsf4</c:v>
                </c:pt>
                <c:pt idx="12">
                  <c:v>cdcp1</c:v>
                </c:pt>
                <c:pt idx="13">
                  <c:v>defb4a_defb4b</c:v>
                </c:pt>
                <c:pt idx="14">
                  <c:v>acvrl1</c:v>
                </c:pt>
                <c:pt idx="15">
                  <c:v>tnfrsf10b</c:v>
                </c:pt>
                <c:pt idx="16">
                  <c:v>havcr2</c:v>
                </c:pt>
                <c:pt idx="17">
                  <c:v>ceacam5</c:v>
                </c:pt>
              </c:strCache>
            </c:strRef>
          </c:cat>
          <c:val>
            <c:numRef>
              <c:f>Area_diagram_FIGURE3!$N$2:$N$19</c:f>
              <c:numCache>
                <c:formatCode>General</c:formatCode>
                <c:ptCount val="18"/>
                <c:pt idx="0">
                  <c:v>-4</c:v>
                </c:pt>
                <c:pt idx="1">
                  <c:v>-17</c:v>
                </c:pt>
                <c:pt idx="2">
                  <c:v>25.5</c:v>
                </c:pt>
                <c:pt idx="3">
                  <c:v>27.9</c:v>
                </c:pt>
                <c:pt idx="4">
                  <c:v>1.6</c:v>
                </c:pt>
                <c:pt idx="5">
                  <c:v>14.7</c:v>
                </c:pt>
                <c:pt idx="6">
                  <c:v>11.4</c:v>
                </c:pt>
                <c:pt idx="7">
                  <c:v>-1.9</c:v>
                </c:pt>
                <c:pt idx="8">
                  <c:v>9.42</c:v>
                </c:pt>
                <c:pt idx="9">
                  <c:v>22.2</c:v>
                </c:pt>
                <c:pt idx="10">
                  <c:v>7.2</c:v>
                </c:pt>
                <c:pt idx="11">
                  <c:v>6.7</c:v>
                </c:pt>
                <c:pt idx="12">
                  <c:v>-6.1</c:v>
                </c:pt>
                <c:pt idx="13">
                  <c:v>2</c:v>
                </c:pt>
                <c:pt idx="14">
                  <c:v>12</c:v>
                </c:pt>
                <c:pt idx="15">
                  <c:v>6.1</c:v>
                </c:pt>
                <c:pt idx="16">
                  <c:v>8.1</c:v>
                </c:pt>
                <c:pt idx="17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E-4C2F-B22D-1794FADEF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9418399"/>
        <c:axId val="1169431295"/>
      </c:barChart>
      <c:catAx>
        <c:axId val="116941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31295"/>
        <c:crosses val="autoZero"/>
        <c:auto val="1"/>
        <c:lblAlgn val="ctr"/>
        <c:lblOffset val="100"/>
        <c:noMultiLvlLbl val="0"/>
      </c:catAx>
      <c:valAx>
        <c:axId val="1169431295"/>
        <c:scaling>
          <c:orientation val="minMax"/>
          <c:max val="1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1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302558</xdr:colOff>
      <xdr:row>24</xdr:row>
      <xdr:rowOff>102868</xdr:rowOff>
    </xdr:from>
    <xdr:to>
      <xdr:col>49</xdr:col>
      <xdr:colOff>67235</xdr:colOff>
      <xdr:row>143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C7511-B58A-D90E-B196-D86415AA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D9B4-6AC6-458B-A9E1-1D9CFEB63E3E}">
  <dimension ref="A1:H163"/>
  <sheetViews>
    <sheetView tabSelected="1" topLeftCell="A7" zoomScale="98" zoomScaleNormal="98" workbookViewId="0">
      <selection activeCell="C15" sqref="C15"/>
    </sheetView>
  </sheetViews>
  <sheetFormatPr defaultRowHeight="14.4" x14ac:dyDescent="0.3"/>
  <cols>
    <col min="1" max="1" width="32.5546875" style="26" customWidth="1"/>
    <col min="2" max="2" width="21" style="26" customWidth="1"/>
    <col min="3" max="4" width="8.88671875" style="26"/>
    <col min="5" max="5" width="8.88671875" style="34"/>
    <col min="6" max="7" width="8.88671875" style="26"/>
    <col min="8" max="8" width="25.5546875" style="26" customWidth="1"/>
  </cols>
  <sheetData>
    <row r="1" spans="1:8" s="1" customFormat="1" ht="15" thickBot="1" x14ac:dyDescent="0.35">
      <c r="A1" s="24" t="s">
        <v>11</v>
      </c>
      <c r="B1" s="24" t="s">
        <v>17</v>
      </c>
      <c r="C1" s="24" t="s">
        <v>18</v>
      </c>
      <c r="D1" s="24" t="s">
        <v>0</v>
      </c>
      <c r="E1" s="25" t="s">
        <v>6</v>
      </c>
      <c r="F1" s="24" t="s">
        <v>7</v>
      </c>
      <c r="G1" s="24" t="s">
        <v>8</v>
      </c>
      <c r="H1" s="24" t="s">
        <v>9</v>
      </c>
    </row>
    <row r="2" spans="1:8" x14ac:dyDescent="0.3">
      <c r="A2" s="26" t="s">
        <v>1</v>
      </c>
      <c r="B2" s="27">
        <v>0.15027479999999999</v>
      </c>
      <c r="C2" s="27">
        <v>8.1842300000000007E-2</v>
      </c>
      <c r="D2" s="27">
        <v>1.84</v>
      </c>
      <c r="E2" s="28">
        <v>6.6000000000000003E-2</v>
      </c>
      <c r="F2" s="27">
        <v>-1.01332E-2</v>
      </c>
      <c r="G2" s="27">
        <v>0.31068279999999998</v>
      </c>
      <c r="H2" s="29" t="s">
        <v>26</v>
      </c>
    </row>
    <row r="3" spans="1:8" x14ac:dyDescent="0.3">
      <c r="A3" s="26" t="s">
        <v>2</v>
      </c>
      <c r="B3" s="30">
        <v>0.1033143</v>
      </c>
      <c r="C3" s="30">
        <v>8.5267200000000001E-2</v>
      </c>
      <c r="D3" s="30">
        <v>1.21</v>
      </c>
      <c r="E3" s="31">
        <v>0.22600000000000001</v>
      </c>
      <c r="F3" s="30">
        <v>-6.3806199999999993E-2</v>
      </c>
      <c r="G3" s="30">
        <v>0.27043489999999998</v>
      </c>
      <c r="H3" s="30" t="s">
        <v>26</v>
      </c>
    </row>
    <row r="4" spans="1:8" x14ac:dyDescent="0.3">
      <c r="A4" s="26" t="s">
        <v>3</v>
      </c>
      <c r="B4" s="30">
        <v>-6.9394000000000001E-3</v>
      </c>
      <c r="C4" s="30">
        <v>4.8501000000000004E-3</v>
      </c>
      <c r="D4" s="30">
        <v>-1.43</v>
      </c>
      <c r="E4" s="31">
        <v>0.152</v>
      </c>
      <c r="F4" s="30">
        <v>-1.6445399999999999E-2</v>
      </c>
      <c r="G4" s="30">
        <v>2.5666999999999999E-3</v>
      </c>
      <c r="H4" s="30" t="s">
        <v>26</v>
      </c>
    </row>
    <row r="5" spans="1:8" x14ac:dyDescent="0.3">
      <c r="A5" s="26" t="s">
        <v>4</v>
      </c>
      <c r="B5" s="32">
        <v>6.0515699999999999E-2</v>
      </c>
      <c r="C5" s="32">
        <v>3.1472399999999998E-2</v>
      </c>
      <c r="D5" s="32">
        <v>1.92</v>
      </c>
      <c r="E5" s="33">
        <v>5.5E-2</v>
      </c>
      <c r="F5" s="32">
        <v>-1.1691E-3</v>
      </c>
      <c r="G5" s="32">
        <v>0.1222004</v>
      </c>
      <c r="H5" s="30" t="s">
        <v>26</v>
      </c>
    </row>
    <row r="6" spans="1:8" x14ac:dyDescent="0.3">
      <c r="A6" s="26" t="s">
        <v>5</v>
      </c>
      <c r="B6" s="30">
        <v>-6.6157999999999998E-3</v>
      </c>
      <c r="C6" s="30">
        <v>1.8091300000000001E-2</v>
      </c>
      <c r="D6" s="30">
        <v>-0.37</v>
      </c>
      <c r="E6" s="31">
        <v>0.71499999999999997</v>
      </c>
      <c r="F6" s="30">
        <v>-4.2074100000000003E-2</v>
      </c>
      <c r="G6" s="30">
        <v>2.8842400000000001E-2</v>
      </c>
      <c r="H6" s="30" t="s">
        <v>26</v>
      </c>
    </row>
    <row r="7" spans="1:8" x14ac:dyDescent="0.3">
      <c r="A7" s="26" t="s">
        <v>12</v>
      </c>
      <c r="B7" s="26">
        <f>B3*100/B2</f>
        <v>68.750249542837523</v>
      </c>
      <c r="H7" s="30" t="s">
        <v>26</v>
      </c>
    </row>
    <row r="8" spans="1:8" x14ac:dyDescent="0.3">
      <c r="A8" s="26" t="s">
        <v>19</v>
      </c>
      <c r="B8" s="26">
        <f>B4*100/B2</f>
        <v>-4.6178068445274931</v>
      </c>
      <c r="H8" s="30" t="s">
        <v>26</v>
      </c>
    </row>
    <row r="9" spans="1:8" x14ac:dyDescent="0.3">
      <c r="A9" s="26" t="s">
        <v>20</v>
      </c>
      <c r="B9" s="35">
        <f>B5*100/B2</f>
        <v>40.270025313625439</v>
      </c>
      <c r="H9" s="30" t="s">
        <v>26</v>
      </c>
    </row>
    <row r="10" spans="1:8" x14ac:dyDescent="0.3">
      <c r="A10" s="26" t="s">
        <v>13</v>
      </c>
      <c r="B10" s="24">
        <f>B6*100/B2</f>
        <v>-4.4024680119354676</v>
      </c>
      <c r="H10" s="30" t="s">
        <v>26</v>
      </c>
    </row>
    <row r="11" spans="1:8" s="3" customFormat="1" x14ac:dyDescent="0.3">
      <c r="A11" s="36" t="s">
        <v>1</v>
      </c>
      <c r="B11" s="36">
        <v>0.12826689999999999</v>
      </c>
      <c r="C11" s="36">
        <v>8.0723199999999995E-2</v>
      </c>
      <c r="D11" s="36">
        <v>1.59</v>
      </c>
      <c r="E11" s="37">
        <v>0.112</v>
      </c>
      <c r="F11" s="36">
        <v>-2.9947700000000001E-2</v>
      </c>
      <c r="G11" s="36">
        <v>0.2864815</v>
      </c>
      <c r="H11" s="36" t="s">
        <v>27</v>
      </c>
    </row>
    <row r="12" spans="1:8" s="3" customFormat="1" x14ac:dyDescent="0.3">
      <c r="A12" s="36" t="s">
        <v>2</v>
      </c>
      <c r="B12" s="36">
        <v>0.130741</v>
      </c>
      <c r="C12" s="36">
        <v>8.1731100000000001E-2</v>
      </c>
      <c r="D12" s="36">
        <v>1.6</v>
      </c>
      <c r="E12" s="37">
        <v>0.11</v>
      </c>
      <c r="F12" s="36">
        <v>-2.94489E-2</v>
      </c>
      <c r="G12" s="36">
        <v>0.290931</v>
      </c>
      <c r="H12" s="36" t="s">
        <v>27</v>
      </c>
    </row>
    <row r="13" spans="1:8" s="3" customFormat="1" x14ac:dyDescent="0.3">
      <c r="A13" s="36" t="s">
        <v>3</v>
      </c>
      <c r="B13" s="36">
        <v>-1.10405E-2</v>
      </c>
      <c r="C13" s="36">
        <v>6.6290999999999997E-3</v>
      </c>
      <c r="D13" s="36">
        <v>-1.67</v>
      </c>
      <c r="E13" s="37">
        <v>9.6000000000000002E-2</v>
      </c>
      <c r="F13" s="36">
        <v>-2.40333E-2</v>
      </c>
      <c r="G13" s="36">
        <v>1.9522000000000001E-3</v>
      </c>
      <c r="H13" s="36" t="s">
        <v>27</v>
      </c>
    </row>
    <row r="14" spans="1:8" s="50" customFormat="1" x14ac:dyDescent="0.3">
      <c r="A14" s="47" t="s">
        <v>4</v>
      </c>
      <c r="B14" s="48">
        <v>3.03836E-2</v>
      </c>
      <c r="C14" s="48">
        <v>1.51012E-2</v>
      </c>
      <c r="D14" s="48">
        <v>2.0099999999999998</v>
      </c>
      <c r="E14" s="49">
        <v>4.3999999999999997E-2</v>
      </c>
      <c r="F14" s="48">
        <v>7.8580000000000002E-4</v>
      </c>
      <c r="G14" s="48">
        <v>5.9981300000000001E-2</v>
      </c>
      <c r="H14" s="47" t="s">
        <v>27</v>
      </c>
    </row>
    <row r="15" spans="1:8" s="50" customFormat="1" x14ac:dyDescent="0.3">
      <c r="A15" s="47" t="s">
        <v>5</v>
      </c>
      <c r="B15" s="48">
        <v>-2.1817199999999998E-2</v>
      </c>
      <c r="C15" s="48">
        <v>9.8551000000000003E-3</v>
      </c>
      <c r="D15" s="48">
        <v>-2.21</v>
      </c>
      <c r="E15" s="49">
        <v>2.7E-2</v>
      </c>
      <c r="F15" s="48">
        <v>-4.11329E-2</v>
      </c>
      <c r="G15" s="48">
        <v>-2.5016000000000001E-3</v>
      </c>
      <c r="H15" s="47" t="s">
        <v>27</v>
      </c>
    </row>
    <row r="16" spans="1:8" s="3" customFormat="1" x14ac:dyDescent="0.3">
      <c r="A16" s="36" t="s">
        <v>12</v>
      </c>
      <c r="B16" s="36">
        <f>B12*100/B11</f>
        <v>101.92886863251549</v>
      </c>
      <c r="C16" s="36"/>
      <c r="D16" s="36"/>
      <c r="E16" s="37"/>
      <c r="F16" s="36"/>
      <c r="G16" s="36"/>
      <c r="H16" s="36" t="s">
        <v>27</v>
      </c>
    </row>
    <row r="17" spans="1:8" s="3" customFormat="1" x14ac:dyDescent="0.3">
      <c r="A17" s="36" t="s">
        <v>19</v>
      </c>
      <c r="B17" s="36">
        <f>B13*100/B11</f>
        <v>-8.6074427619284481</v>
      </c>
      <c r="C17" s="36"/>
      <c r="D17" s="36"/>
      <c r="E17" s="37"/>
      <c r="F17" s="36"/>
      <c r="G17" s="36"/>
      <c r="H17" s="36" t="s">
        <v>27</v>
      </c>
    </row>
    <row r="18" spans="1:8" s="3" customFormat="1" x14ac:dyDescent="0.3">
      <c r="A18" s="36" t="s">
        <v>20</v>
      </c>
      <c r="B18" s="36">
        <f>B14*100/B11</f>
        <v>23.687794746735129</v>
      </c>
      <c r="C18" s="36"/>
      <c r="D18" s="36"/>
      <c r="E18" s="37"/>
      <c r="F18" s="36"/>
      <c r="G18" s="36"/>
      <c r="H18" s="36" t="s">
        <v>27</v>
      </c>
    </row>
    <row r="19" spans="1:8" s="3" customFormat="1" x14ac:dyDescent="0.3">
      <c r="A19" s="36" t="s">
        <v>13</v>
      </c>
      <c r="B19" s="38">
        <f>B15*100/B11</f>
        <v>-17.009220617322164</v>
      </c>
      <c r="C19" s="36"/>
      <c r="D19" s="36"/>
      <c r="E19" s="37"/>
      <c r="F19" s="36"/>
      <c r="G19" s="36"/>
      <c r="H19" s="36" t="s">
        <v>27</v>
      </c>
    </row>
    <row r="20" spans="1:8" x14ac:dyDescent="0.3">
      <c r="A20" s="35" t="s">
        <v>1</v>
      </c>
      <c r="B20" s="35">
        <v>0.14297699999999999</v>
      </c>
      <c r="C20" s="35">
        <v>8.5357299999999997E-2</v>
      </c>
      <c r="D20" s="35">
        <v>1.68</v>
      </c>
      <c r="E20" s="40">
        <v>9.4E-2</v>
      </c>
      <c r="F20" s="35">
        <v>-2.43203E-2</v>
      </c>
      <c r="G20" s="35">
        <v>0.3102743</v>
      </c>
      <c r="H20" s="26" t="s">
        <v>14</v>
      </c>
    </row>
    <row r="21" spans="1:8" x14ac:dyDescent="0.3">
      <c r="A21" s="26" t="s">
        <v>2</v>
      </c>
      <c r="B21" s="26">
        <v>0.1037381</v>
      </c>
      <c r="C21" s="26">
        <v>8.73472E-2</v>
      </c>
      <c r="D21" s="26">
        <v>1.19</v>
      </c>
      <c r="E21" s="34">
        <v>0.23499999999999999</v>
      </c>
      <c r="F21" s="26">
        <v>-6.74593E-2</v>
      </c>
      <c r="G21" s="26">
        <v>0.2749355</v>
      </c>
      <c r="H21" s="26" t="s">
        <v>14</v>
      </c>
    </row>
    <row r="22" spans="1:8" x14ac:dyDescent="0.3">
      <c r="A22" s="26" t="s">
        <v>3</v>
      </c>
      <c r="B22" s="26">
        <v>4.0099999999999999E-5</v>
      </c>
      <c r="C22" s="26">
        <v>6.2754999999999998E-3</v>
      </c>
      <c r="D22" s="26">
        <v>0.01</v>
      </c>
      <c r="E22" s="34">
        <v>0.995</v>
      </c>
      <c r="F22" s="26">
        <v>-1.2259600000000001E-2</v>
      </c>
      <c r="G22" s="26">
        <v>1.2339899999999999E-2</v>
      </c>
      <c r="H22" s="26" t="s">
        <v>14</v>
      </c>
    </row>
    <row r="23" spans="1:8" x14ac:dyDescent="0.3">
      <c r="A23" s="26" t="s">
        <v>4</v>
      </c>
      <c r="B23" s="26">
        <v>2.8057999999999998E-3</v>
      </c>
      <c r="C23" s="26">
        <v>1.3152E-2</v>
      </c>
      <c r="D23" s="26">
        <v>0.21</v>
      </c>
      <c r="E23" s="34">
        <v>0.83099999999999996</v>
      </c>
      <c r="F23" s="26">
        <v>-2.2971700000000001E-2</v>
      </c>
      <c r="G23" s="26">
        <v>2.8583299999999999E-2</v>
      </c>
      <c r="H23" s="26" t="s">
        <v>14</v>
      </c>
    </row>
    <row r="24" spans="1:8" s="50" customFormat="1" x14ac:dyDescent="0.3">
      <c r="A24" s="47" t="s">
        <v>5</v>
      </c>
      <c r="B24" s="48">
        <v>3.6393000000000002E-2</v>
      </c>
      <c r="C24" s="48">
        <v>8.8894000000000004E-3</v>
      </c>
      <c r="D24" s="48">
        <v>4.09</v>
      </c>
      <c r="E24" s="49">
        <v>0</v>
      </c>
      <c r="F24" s="48">
        <v>1.8970000000000001E-2</v>
      </c>
      <c r="G24" s="48">
        <v>5.38159E-2</v>
      </c>
      <c r="H24" s="47" t="s">
        <v>14</v>
      </c>
    </row>
    <row r="25" spans="1:8" x14ac:dyDescent="0.3">
      <c r="A25" s="26" t="s">
        <v>12</v>
      </c>
      <c r="B25" s="26">
        <f>B21*100/B20</f>
        <v>72.555795687418268</v>
      </c>
      <c r="H25" s="26" t="s">
        <v>14</v>
      </c>
    </row>
    <row r="26" spans="1:8" x14ac:dyDescent="0.3">
      <c r="A26" s="26" t="s">
        <v>19</v>
      </c>
      <c r="B26" s="26">
        <f>B22*100/B20</f>
        <v>2.8046469012498514E-2</v>
      </c>
      <c r="H26" s="26" t="s">
        <v>14</v>
      </c>
    </row>
    <row r="27" spans="1:8" x14ac:dyDescent="0.3">
      <c r="A27" s="26" t="s">
        <v>20</v>
      </c>
      <c r="B27" s="26">
        <f>B23*100/B20</f>
        <v>1.9624135350440981</v>
      </c>
      <c r="H27" s="26" t="s">
        <v>14</v>
      </c>
    </row>
    <row r="28" spans="1:8" x14ac:dyDescent="0.3">
      <c r="A28" s="26" t="s">
        <v>13</v>
      </c>
      <c r="B28" s="24">
        <f>B24*100/B20</f>
        <v>25.453744308525149</v>
      </c>
      <c r="H28" s="26" t="s">
        <v>14</v>
      </c>
    </row>
    <row r="29" spans="1:8" s="50" customFormat="1" x14ac:dyDescent="0.3">
      <c r="A29" s="47" t="s">
        <v>1</v>
      </c>
      <c r="B29" s="48">
        <v>0.19348799999999999</v>
      </c>
      <c r="C29" s="48">
        <v>8.7012300000000001E-2</v>
      </c>
      <c r="D29" s="48">
        <v>2.2200000000000002</v>
      </c>
      <c r="E29" s="49">
        <v>2.5999999999999999E-2</v>
      </c>
      <c r="F29" s="48">
        <v>2.2947100000000002E-2</v>
      </c>
      <c r="G29" s="48">
        <v>0.36402889999999999</v>
      </c>
      <c r="H29" s="47" t="s">
        <v>10</v>
      </c>
    </row>
    <row r="30" spans="1:8" s="3" customFormat="1" x14ac:dyDescent="0.3">
      <c r="A30" s="36" t="s">
        <v>2</v>
      </c>
      <c r="B30" s="36">
        <v>0.14522479999999999</v>
      </c>
      <c r="C30" s="36">
        <v>8.9179900000000006E-2</v>
      </c>
      <c r="D30" s="36">
        <v>1.63</v>
      </c>
      <c r="E30" s="37">
        <v>0.10299999999999999</v>
      </c>
      <c r="F30" s="36">
        <v>-2.9564699999999999E-2</v>
      </c>
      <c r="G30" s="36">
        <v>0.32001429999999997</v>
      </c>
      <c r="H30" s="36" t="s">
        <v>10</v>
      </c>
    </row>
    <row r="31" spans="1:8" s="3" customFormat="1" x14ac:dyDescent="0.3">
      <c r="A31" s="36" t="s">
        <v>3</v>
      </c>
      <c r="B31" s="36">
        <v>-4.6027999999999998E-3</v>
      </c>
      <c r="C31" s="36">
        <v>9.4952999999999999E-3</v>
      </c>
      <c r="D31" s="36">
        <v>-0.48</v>
      </c>
      <c r="E31" s="37">
        <v>0.628</v>
      </c>
      <c r="F31" s="36">
        <v>-2.3213399999999999E-2</v>
      </c>
      <c r="G31" s="36">
        <v>1.40077E-2</v>
      </c>
      <c r="H31" s="36" t="s">
        <v>10</v>
      </c>
    </row>
    <row r="32" spans="1:8" s="3" customFormat="1" x14ac:dyDescent="0.3">
      <c r="A32" s="36" t="s">
        <v>4</v>
      </c>
      <c r="B32" s="36">
        <v>-1.0693E-3</v>
      </c>
      <c r="C32" s="36">
        <v>1.08971E-2</v>
      </c>
      <c r="D32" s="36">
        <v>-0.1</v>
      </c>
      <c r="E32" s="37">
        <v>0.92200000000000004</v>
      </c>
      <c r="F32" s="36">
        <v>-2.24274E-2</v>
      </c>
      <c r="G32" s="36">
        <v>2.02887E-2</v>
      </c>
      <c r="H32" s="36" t="s">
        <v>10</v>
      </c>
    </row>
    <row r="33" spans="1:8" s="50" customFormat="1" x14ac:dyDescent="0.3">
      <c r="A33" s="47" t="s">
        <v>5</v>
      </c>
      <c r="B33" s="47">
        <v>5.3935400000000001E-2</v>
      </c>
      <c r="C33" s="47">
        <v>7.7016000000000003E-3</v>
      </c>
      <c r="D33" s="47">
        <v>7</v>
      </c>
      <c r="E33" s="49">
        <v>0</v>
      </c>
      <c r="F33" s="47">
        <v>3.8840399999999997E-2</v>
      </c>
      <c r="G33" s="47">
        <v>6.9030300000000003E-2</v>
      </c>
      <c r="H33" s="47" t="s">
        <v>10</v>
      </c>
    </row>
    <row r="34" spans="1:8" s="3" customFormat="1" x14ac:dyDescent="0.3">
      <c r="A34" s="36" t="s">
        <v>12</v>
      </c>
      <c r="B34" s="36">
        <f>B30*100/B29</f>
        <v>75.056230877367071</v>
      </c>
      <c r="C34" s="36"/>
      <c r="D34" s="36"/>
      <c r="E34" s="37"/>
      <c r="F34" s="36"/>
      <c r="G34" s="36"/>
      <c r="H34" s="36" t="s">
        <v>10</v>
      </c>
    </row>
    <row r="35" spans="1:8" s="3" customFormat="1" x14ac:dyDescent="0.3">
      <c r="A35" s="36" t="s">
        <v>19</v>
      </c>
      <c r="B35" s="36">
        <f>B31*100/B29</f>
        <v>-2.3788555362606467</v>
      </c>
      <c r="C35" s="36"/>
      <c r="D35" s="36"/>
      <c r="E35" s="37"/>
      <c r="F35" s="36"/>
      <c r="G35" s="36"/>
      <c r="H35" s="36" t="s">
        <v>10</v>
      </c>
    </row>
    <row r="36" spans="1:8" s="3" customFormat="1" x14ac:dyDescent="0.3">
      <c r="A36" s="36" t="s">
        <v>20</v>
      </c>
      <c r="B36" s="36">
        <f>B32*100/B29</f>
        <v>-0.55264409162325312</v>
      </c>
      <c r="C36" s="36"/>
      <c r="D36" s="36"/>
      <c r="E36" s="37"/>
      <c r="F36" s="36"/>
      <c r="G36" s="36"/>
      <c r="H36" s="36" t="s">
        <v>10</v>
      </c>
    </row>
    <row r="37" spans="1:8" s="3" customFormat="1" x14ac:dyDescent="0.3">
      <c r="A37" s="36" t="s">
        <v>13</v>
      </c>
      <c r="B37" s="38">
        <f>B33*100/B29</f>
        <v>27.875320433308527</v>
      </c>
      <c r="C37" s="36"/>
      <c r="D37" s="36"/>
      <c r="E37" s="37"/>
      <c r="F37" s="36"/>
      <c r="G37" s="36"/>
      <c r="H37" s="36" t="s">
        <v>10</v>
      </c>
    </row>
    <row r="38" spans="1:8" x14ac:dyDescent="0.3">
      <c r="A38" s="26" t="s">
        <v>1</v>
      </c>
      <c r="B38" s="35">
        <v>0.15023400000000001</v>
      </c>
      <c r="C38" s="35">
        <v>8.1029000000000004E-2</v>
      </c>
      <c r="D38" s="35">
        <v>1.85</v>
      </c>
      <c r="E38" s="40">
        <v>6.4000000000000001E-2</v>
      </c>
      <c r="F38" s="35">
        <v>-8.5798999999999997E-3</v>
      </c>
      <c r="G38" s="35">
        <v>0.30904789999999999</v>
      </c>
      <c r="H38" s="26" t="s">
        <v>28</v>
      </c>
    </row>
    <row r="39" spans="1:8" x14ac:dyDescent="0.3">
      <c r="A39" s="26" t="s">
        <v>2</v>
      </c>
      <c r="B39" s="26">
        <v>0.10633099999999999</v>
      </c>
      <c r="C39" s="26">
        <v>8.0929200000000007E-2</v>
      </c>
      <c r="D39" s="26">
        <v>1.31</v>
      </c>
      <c r="E39" s="34">
        <v>0.189</v>
      </c>
      <c r="F39" s="26">
        <v>-5.2287300000000002E-2</v>
      </c>
      <c r="G39" s="26">
        <v>0.2649493</v>
      </c>
      <c r="H39" s="26" t="s">
        <v>28</v>
      </c>
    </row>
    <row r="40" spans="1:8" x14ac:dyDescent="0.3">
      <c r="A40" s="26" t="s">
        <v>3</v>
      </c>
      <c r="B40" s="26">
        <v>7.0835000000000004E-3</v>
      </c>
      <c r="C40" s="26">
        <v>6.2426000000000001E-3</v>
      </c>
      <c r="D40" s="26">
        <v>1.1299999999999999</v>
      </c>
      <c r="E40" s="34">
        <v>0.25600000000000001</v>
      </c>
      <c r="F40" s="26">
        <v>-5.1517000000000004E-3</v>
      </c>
      <c r="G40" s="26">
        <v>1.9318700000000001E-2</v>
      </c>
      <c r="H40" s="26" t="s">
        <v>28</v>
      </c>
    </row>
    <row r="41" spans="1:8" s="50" customFormat="1" x14ac:dyDescent="0.3">
      <c r="A41" s="47" t="s">
        <v>4</v>
      </c>
      <c r="B41" s="48">
        <v>3.4401300000000003E-2</v>
      </c>
      <c r="C41" s="48">
        <v>1.30624E-2</v>
      </c>
      <c r="D41" s="48">
        <v>2.63</v>
      </c>
      <c r="E41" s="49">
        <v>8.0000000000000002E-3</v>
      </c>
      <c r="F41" s="48">
        <v>8.7995999999999994E-3</v>
      </c>
      <c r="G41" s="48">
        <v>6.0003099999999997E-2</v>
      </c>
      <c r="H41" s="47" t="s">
        <v>28</v>
      </c>
    </row>
    <row r="42" spans="1:8" x14ac:dyDescent="0.3">
      <c r="A42" s="26" t="s">
        <v>5</v>
      </c>
      <c r="B42" s="26">
        <v>2.4182000000000001E-3</v>
      </c>
      <c r="C42" s="26">
        <v>8.0931000000000006E-3</v>
      </c>
      <c r="D42" s="26">
        <v>0.3</v>
      </c>
      <c r="E42" s="34">
        <v>0.76500000000000001</v>
      </c>
      <c r="F42" s="26">
        <v>-1.3443999999999999E-2</v>
      </c>
      <c r="G42" s="26">
        <v>1.8280399999999999E-2</v>
      </c>
      <c r="H42" s="26" t="s">
        <v>28</v>
      </c>
    </row>
    <row r="43" spans="1:8" x14ac:dyDescent="0.3">
      <c r="A43" s="41" t="s">
        <v>12</v>
      </c>
      <c r="B43" s="26">
        <f>B39*100/B38</f>
        <v>70.776921336049085</v>
      </c>
      <c r="H43" s="26" t="s">
        <v>28</v>
      </c>
    </row>
    <row r="44" spans="1:8" x14ac:dyDescent="0.3">
      <c r="A44" s="41" t="s">
        <v>19</v>
      </c>
      <c r="B44" s="26">
        <f>B40*100/B38</f>
        <v>4.7149779677037156</v>
      </c>
      <c r="H44" s="26" t="s">
        <v>28</v>
      </c>
    </row>
    <row r="45" spans="1:8" x14ac:dyDescent="0.3">
      <c r="A45" s="41" t="s">
        <v>20</v>
      </c>
      <c r="B45" s="24">
        <f>B41*100/B38</f>
        <v>22.898478373736971</v>
      </c>
      <c r="H45" s="26" t="s">
        <v>28</v>
      </c>
    </row>
    <row r="46" spans="1:8" x14ac:dyDescent="0.3">
      <c r="A46" s="26" t="s">
        <v>13</v>
      </c>
      <c r="B46" s="26">
        <f>B42*100/B38</f>
        <v>1.6096223225102173</v>
      </c>
      <c r="H46" s="26" t="s">
        <v>28</v>
      </c>
    </row>
    <row r="47" spans="1:8" s="3" customFormat="1" x14ac:dyDescent="0.3">
      <c r="A47" s="36" t="s">
        <v>1</v>
      </c>
      <c r="B47" s="38">
        <v>0.1822375</v>
      </c>
      <c r="C47" s="38">
        <v>8.3510600000000004E-2</v>
      </c>
      <c r="D47" s="38">
        <v>2.1800000000000002</v>
      </c>
      <c r="E47" s="39">
        <v>2.9000000000000001E-2</v>
      </c>
      <c r="F47" s="38">
        <v>1.8559699999999998E-2</v>
      </c>
      <c r="G47" s="38">
        <v>0.34591529999999998</v>
      </c>
      <c r="H47" s="36" t="s">
        <v>29</v>
      </c>
    </row>
    <row r="48" spans="1:8" s="3" customFormat="1" x14ac:dyDescent="0.3">
      <c r="A48" s="36" t="s">
        <v>2</v>
      </c>
      <c r="B48" s="42">
        <v>0.1626871</v>
      </c>
      <c r="C48" s="42">
        <v>8.44641E-2</v>
      </c>
      <c r="D48" s="42">
        <v>1.93</v>
      </c>
      <c r="E48" s="43">
        <v>5.3999999999999999E-2</v>
      </c>
      <c r="F48" s="42">
        <v>-2.8595000000000001E-3</v>
      </c>
      <c r="G48" s="42">
        <v>0.32823370000000002</v>
      </c>
      <c r="H48" s="36" t="s">
        <v>29</v>
      </c>
    </row>
    <row r="49" spans="1:8" s="3" customFormat="1" x14ac:dyDescent="0.3">
      <c r="A49" s="36" t="s">
        <v>3</v>
      </c>
      <c r="B49" s="36">
        <v>-2.5265999999999999E-3</v>
      </c>
      <c r="C49" s="36">
        <v>4.2207E-3</v>
      </c>
      <c r="D49" s="36">
        <v>-0.6</v>
      </c>
      <c r="E49" s="37">
        <v>0.54900000000000004</v>
      </c>
      <c r="F49" s="36">
        <v>-1.0799E-2</v>
      </c>
      <c r="G49" s="36">
        <v>5.7457999999999997E-3</v>
      </c>
      <c r="H49" s="36" t="s">
        <v>29</v>
      </c>
    </row>
    <row r="50" spans="1:8" s="3" customFormat="1" x14ac:dyDescent="0.3">
      <c r="A50" s="36" t="s">
        <v>4</v>
      </c>
      <c r="B50" s="36">
        <v>-4.7813999999999999E-3</v>
      </c>
      <c r="C50" s="36">
        <v>1.3528E-2</v>
      </c>
      <c r="D50" s="36">
        <v>-0.35</v>
      </c>
      <c r="E50" s="37">
        <v>0.72399999999999998</v>
      </c>
      <c r="F50" s="36">
        <v>-3.1295700000000003E-2</v>
      </c>
      <c r="G50" s="36">
        <v>2.1732899999999999E-2</v>
      </c>
      <c r="H50" s="36" t="s">
        <v>29</v>
      </c>
    </row>
    <row r="51" spans="1:8" s="50" customFormat="1" x14ac:dyDescent="0.3">
      <c r="A51" s="47" t="s">
        <v>5</v>
      </c>
      <c r="B51" s="48">
        <v>2.6858400000000001E-2</v>
      </c>
      <c r="C51" s="48">
        <v>8.2593000000000007E-3</v>
      </c>
      <c r="D51" s="48">
        <v>3.25</v>
      </c>
      <c r="E51" s="49">
        <v>1E-3</v>
      </c>
      <c r="F51" s="48">
        <v>1.06704E-2</v>
      </c>
      <c r="G51" s="48">
        <v>4.3046399999999999E-2</v>
      </c>
      <c r="H51" s="47" t="s">
        <v>29</v>
      </c>
    </row>
    <row r="52" spans="1:8" s="3" customFormat="1" x14ac:dyDescent="0.3">
      <c r="A52" s="36" t="s">
        <v>12</v>
      </c>
      <c r="B52" s="36">
        <f>B48*100/B47</f>
        <v>89.272021400644761</v>
      </c>
      <c r="C52" s="36"/>
      <c r="D52" s="36"/>
      <c r="E52" s="37"/>
      <c r="F52" s="36"/>
      <c r="G52" s="36"/>
      <c r="H52" s="36" t="s">
        <v>29</v>
      </c>
    </row>
    <row r="53" spans="1:8" s="3" customFormat="1" x14ac:dyDescent="0.3">
      <c r="A53" s="36" t="s">
        <v>19</v>
      </c>
      <c r="B53" s="36">
        <f>B49*100/B47</f>
        <v>-1.3864325399547295</v>
      </c>
      <c r="C53" s="36"/>
      <c r="D53" s="36"/>
      <c r="E53" s="37"/>
      <c r="F53" s="36"/>
      <c r="G53" s="36"/>
      <c r="H53" s="36" t="s">
        <v>29</v>
      </c>
    </row>
    <row r="54" spans="1:8" s="3" customFormat="1" x14ac:dyDescent="0.3">
      <c r="A54" s="36" t="s">
        <v>20</v>
      </c>
      <c r="B54" s="36">
        <f>B50*100/B47</f>
        <v>-2.6237190479456753</v>
      </c>
      <c r="C54" s="36"/>
      <c r="D54" s="36"/>
      <c r="E54" s="37"/>
      <c r="F54" s="36"/>
      <c r="G54" s="36"/>
      <c r="H54" s="36" t="s">
        <v>29</v>
      </c>
    </row>
    <row r="55" spans="1:8" s="3" customFormat="1" x14ac:dyDescent="0.3">
      <c r="A55" s="36" t="s">
        <v>13</v>
      </c>
      <c r="B55" s="38">
        <f>B51*100/B47</f>
        <v>14.738130187255644</v>
      </c>
      <c r="C55" s="36"/>
      <c r="D55" s="36"/>
      <c r="E55" s="37"/>
      <c r="F55" s="36"/>
      <c r="G55" s="36"/>
      <c r="H55" s="36" t="s">
        <v>29</v>
      </c>
    </row>
    <row r="56" spans="1:8" s="50" customFormat="1" x14ac:dyDescent="0.3">
      <c r="A56" s="47" t="s">
        <v>1</v>
      </c>
      <c r="B56" s="48">
        <v>0.17288880000000001</v>
      </c>
      <c r="C56" s="48">
        <v>8.4097500000000006E-2</v>
      </c>
      <c r="D56" s="48">
        <v>2.06</v>
      </c>
      <c r="E56" s="49">
        <v>0.04</v>
      </c>
      <c r="F56" s="48">
        <v>8.0607000000000005E-3</v>
      </c>
      <c r="G56" s="48">
        <v>0.33771679999999998</v>
      </c>
      <c r="H56" s="47" t="s">
        <v>30</v>
      </c>
    </row>
    <row r="57" spans="1:8" x14ac:dyDescent="0.3">
      <c r="A57" s="26" t="s">
        <v>2</v>
      </c>
      <c r="B57" s="35">
        <v>0.14442840000000001</v>
      </c>
      <c r="C57" s="35">
        <v>8.6285899999999999E-2</v>
      </c>
      <c r="D57" s="35">
        <v>1.67</v>
      </c>
      <c r="E57" s="40">
        <v>9.4E-2</v>
      </c>
      <c r="F57" s="35">
        <v>-2.46888E-2</v>
      </c>
      <c r="G57" s="35">
        <v>0.31354569999999998</v>
      </c>
      <c r="H57" s="26" t="s">
        <v>30</v>
      </c>
    </row>
    <row r="58" spans="1:8" x14ac:dyDescent="0.3">
      <c r="A58" s="26" t="s">
        <v>3</v>
      </c>
      <c r="B58" s="26">
        <v>1.5466E-3</v>
      </c>
      <c r="C58" s="26">
        <v>4.5199000000000003E-3</v>
      </c>
      <c r="D58" s="26">
        <v>0.34</v>
      </c>
      <c r="E58" s="34">
        <v>0.73199999999999998</v>
      </c>
      <c r="F58" s="26">
        <v>-7.3122999999999999E-3</v>
      </c>
      <c r="G58" s="26">
        <v>1.04055E-2</v>
      </c>
      <c r="H58" s="26" t="s">
        <v>30</v>
      </c>
    </row>
    <row r="59" spans="1:8" x14ac:dyDescent="0.3">
      <c r="A59" s="26" t="s">
        <v>4</v>
      </c>
      <c r="B59" s="26">
        <v>7.1452E-3</v>
      </c>
      <c r="C59" s="26">
        <v>1.22656E-2</v>
      </c>
      <c r="D59" s="26">
        <v>0.57999999999999996</v>
      </c>
      <c r="E59" s="34">
        <v>0.56000000000000005</v>
      </c>
      <c r="F59" s="26">
        <v>-1.6894900000000001E-2</v>
      </c>
      <c r="G59" s="26">
        <v>3.11852E-2</v>
      </c>
      <c r="H59" s="26" t="s">
        <v>30</v>
      </c>
    </row>
    <row r="60" spans="1:8" s="50" customFormat="1" x14ac:dyDescent="0.3">
      <c r="A60" s="47" t="s">
        <v>5</v>
      </c>
      <c r="B60" s="48">
        <v>1.9768500000000001E-2</v>
      </c>
      <c r="C60" s="48">
        <v>7.7843000000000001E-3</v>
      </c>
      <c r="D60" s="48">
        <v>2.54</v>
      </c>
      <c r="E60" s="49">
        <v>1.0999999999999999E-2</v>
      </c>
      <c r="F60" s="48">
        <v>4.5116000000000002E-3</v>
      </c>
      <c r="G60" s="48">
        <v>3.5025399999999998E-2</v>
      </c>
      <c r="H60" s="47" t="s">
        <v>30</v>
      </c>
    </row>
    <row r="61" spans="1:8" x14ac:dyDescent="0.3">
      <c r="A61" s="26" t="s">
        <v>12</v>
      </c>
      <c r="B61" s="26">
        <f>B57*100/B56</f>
        <v>83.538320585254795</v>
      </c>
      <c r="H61" s="26" t="s">
        <v>30</v>
      </c>
    </row>
    <row r="62" spans="1:8" x14ac:dyDescent="0.3">
      <c r="A62" s="44" t="s">
        <v>19</v>
      </c>
      <c r="B62" s="26">
        <f>B58*100/B56</f>
        <v>0.89456344193493154</v>
      </c>
      <c r="H62" s="26" t="s">
        <v>30</v>
      </c>
    </row>
    <row r="63" spans="1:8" x14ac:dyDescent="0.3">
      <c r="A63" s="44" t="s">
        <v>20</v>
      </c>
      <c r="B63" s="26">
        <f>B59*100/B56</f>
        <v>4.1328298883444159</v>
      </c>
      <c r="H63" s="26" t="s">
        <v>30</v>
      </c>
    </row>
    <row r="64" spans="1:8" x14ac:dyDescent="0.3">
      <c r="A64" s="26" t="s">
        <v>13</v>
      </c>
      <c r="B64" s="24">
        <f>B60*100/B56</f>
        <v>11.434228243819149</v>
      </c>
      <c r="H64" s="26" t="s">
        <v>30</v>
      </c>
    </row>
    <row r="65" spans="1:8" s="3" customFormat="1" x14ac:dyDescent="0.3">
      <c r="A65" s="36" t="s">
        <v>1</v>
      </c>
      <c r="B65" s="42">
        <v>0.15581680000000001</v>
      </c>
      <c r="C65" s="42">
        <v>8.1736699999999995E-2</v>
      </c>
      <c r="D65" s="42">
        <v>1.91</v>
      </c>
      <c r="E65" s="43">
        <v>5.7000000000000002E-2</v>
      </c>
      <c r="F65" s="42">
        <v>-4.3842999999999998E-3</v>
      </c>
      <c r="G65" s="42">
        <v>0.31601790000000002</v>
      </c>
      <c r="H65" s="36" t="s">
        <v>31</v>
      </c>
    </row>
    <row r="66" spans="1:8" s="3" customFormat="1" x14ac:dyDescent="0.3">
      <c r="A66" s="36" t="s">
        <v>2</v>
      </c>
      <c r="B66" s="42">
        <v>0.14570920000000001</v>
      </c>
      <c r="C66" s="42">
        <v>8.3014900000000003E-2</v>
      </c>
      <c r="D66" s="42">
        <v>1.76</v>
      </c>
      <c r="E66" s="43">
        <v>7.9000000000000001E-2</v>
      </c>
      <c r="F66" s="42">
        <v>-1.6997100000000001E-2</v>
      </c>
      <c r="G66" s="42">
        <v>0.30841550000000001</v>
      </c>
      <c r="H66" s="36" t="s">
        <v>31</v>
      </c>
    </row>
    <row r="67" spans="1:8" s="3" customFormat="1" x14ac:dyDescent="0.3">
      <c r="A67" s="36" t="s">
        <v>3</v>
      </c>
      <c r="B67" s="36">
        <v>-1.6835000000000001E-3</v>
      </c>
      <c r="C67" s="36">
        <v>2.5324000000000002E-3</v>
      </c>
      <c r="D67" s="36">
        <v>-0.66</v>
      </c>
      <c r="E67" s="37">
        <v>0.50600000000000001</v>
      </c>
      <c r="F67" s="36">
        <v>-6.6468999999999999E-3</v>
      </c>
      <c r="G67" s="36">
        <v>3.2797999999999998E-3</v>
      </c>
      <c r="H67" s="36" t="s">
        <v>31</v>
      </c>
    </row>
    <row r="68" spans="1:8" s="3" customFormat="1" x14ac:dyDescent="0.3">
      <c r="A68" s="36" t="s">
        <v>4</v>
      </c>
      <c r="B68" s="36">
        <v>1.4721E-2</v>
      </c>
      <c r="C68" s="36">
        <v>1.2800600000000001E-2</v>
      </c>
      <c r="D68" s="36">
        <v>1.1499999999999999</v>
      </c>
      <c r="E68" s="37">
        <v>0.25</v>
      </c>
      <c r="F68" s="36">
        <v>-1.0367700000000001E-2</v>
      </c>
      <c r="G68" s="36">
        <v>3.9809700000000003E-2</v>
      </c>
      <c r="H68" s="36" t="s">
        <v>31</v>
      </c>
    </row>
    <row r="69" spans="1:8" s="3" customFormat="1" x14ac:dyDescent="0.3">
      <c r="A69" s="36" t="s">
        <v>5</v>
      </c>
      <c r="B69" s="36">
        <v>-2.9298000000000002E-3</v>
      </c>
      <c r="C69" s="36">
        <v>7.5008000000000002E-3</v>
      </c>
      <c r="D69" s="36">
        <v>-0.39</v>
      </c>
      <c r="E69" s="37">
        <v>0.69599999999999995</v>
      </c>
      <c r="F69" s="36">
        <v>-1.76311E-2</v>
      </c>
      <c r="G69" s="36">
        <v>1.17714E-2</v>
      </c>
      <c r="H69" s="36" t="s">
        <v>31</v>
      </c>
    </row>
    <row r="70" spans="1:8" s="3" customFormat="1" x14ac:dyDescent="0.3">
      <c r="A70" s="36" t="s">
        <v>12</v>
      </c>
      <c r="B70" s="36">
        <f>B66*100/B65</f>
        <v>93.513151341832213</v>
      </c>
      <c r="C70" s="36"/>
      <c r="D70" s="36"/>
      <c r="E70" s="37"/>
      <c r="F70" s="36"/>
      <c r="G70" s="36"/>
      <c r="H70" s="36" t="s">
        <v>31</v>
      </c>
    </row>
    <row r="71" spans="1:8" s="3" customFormat="1" x14ac:dyDescent="0.3">
      <c r="A71" s="36" t="s">
        <v>19</v>
      </c>
      <c r="B71" s="36">
        <f>B67*100/B65</f>
        <v>-1.0804354857756031</v>
      </c>
      <c r="C71" s="36"/>
      <c r="D71" s="36"/>
      <c r="E71" s="37"/>
      <c r="F71" s="36"/>
      <c r="G71" s="36"/>
      <c r="H71" s="36" t="s">
        <v>31</v>
      </c>
    </row>
    <row r="72" spans="1:8" s="3" customFormat="1" x14ac:dyDescent="0.3">
      <c r="A72" s="36" t="s">
        <v>20</v>
      </c>
      <c r="B72" s="36">
        <f>B68*100/B65</f>
        <v>9.4476333745783503</v>
      </c>
      <c r="C72" s="36"/>
      <c r="D72" s="36"/>
      <c r="E72" s="37"/>
      <c r="F72" s="36"/>
      <c r="G72" s="36"/>
      <c r="H72" s="36" t="s">
        <v>31</v>
      </c>
    </row>
    <row r="73" spans="1:8" s="3" customFormat="1" x14ac:dyDescent="0.3">
      <c r="A73" s="36" t="s">
        <v>13</v>
      </c>
      <c r="B73" s="36">
        <f>B69*100/B65</f>
        <v>-1.8802850527029178</v>
      </c>
      <c r="C73" s="36"/>
      <c r="D73" s="36"/>
      <c r="E73" s="37"/>
      <c r="F73" s="36"/>
      <c r="G73" s="36"/>
      <c r="H73" s="36" t="s">
        <v>31</v>
      </c>
    </row>
    <row r="74" spans="1:8" x14ac:dyDescent="0.3">
      <c r="A74" s="26" t="s">
        <v>1</v>
      </c>
      <c r="B74" s="35">
        <v>0.1555194</v>
      </c>
      <c r="C74" s="35">
        <v>8.1178899999999998E-2</v>
      </c>
      <c r="D74" s="35">
        <v>1.92</v>
      </c>
      <c r="E74" s="40">
        <v>5.5E-2</v>
      </c>
      <c r="F74" s="35">
        <v>-3.5883E-3</v>
      </c>
      <c r="G74" s="35">
        <v>0.31462699999999999</v>
      </c>
      <c r="H74" s="26" t="s">
        <v>32</v>
      </c>
    </row>
    <row r="75" spans="1:8" x14ac:dyDescent="0.3">
      <c r="A75" s="26" t="s">
        <v>2</v>
      </c>
      <c r="B75" s="35">
        <v>0.1500977</v>
      </c>
      <c r="C75" s="35">
        <v>8.2089300000000004E-2</v>
      </c>
      <c r="D75" s="35">
        <v>1.83</v>
      </c>
      <c r="E75" s="40">
        <v>6.7000000000000004E-2</v>
      </c>
      <c r="F75" s="35">
        <v>-1.0794399999999999E-2</v>
      </c>
      <c r="G75" s="35">
        <v>0.31098989999999999</v>
      </c>
      <c r="H75" s="26" t="s">
        <v>32</v>
      </c>
    </row>
    <row r="76" spans="1:8" x14ac:dyDescent="0.3">
      <c r="A76" s="26" t="s">
        <v>3</v>
      </c>
      <c r="B76" s="26">
        <v>-7.0419999999999999E-4</v>
      </c>
      <c r="C76" s="26">
        <v>1.7332999999999999E-3</v>
      </c>
      <c r="D76" s="26">
        <v>-0.41</v>
      </c>
      <c r="E76" s="34">
        <v>0.68500000000000005</v>
      </c>
      <c r="F76" s="26">
        <v>-4.1013999999999998E-3</v>
      </c>
      <c r="G76" s="26">
        <v>2.6930000000000001E-3</v>
      </c>
      <c r="H76" s="26" t="s">
        <v>32</v>
      </c>
    </row>
    <row r="77" spans="1:8" x14ac:dyDescent="0.3">
      <c r="A77" s="26" t="s">
        <v>4</v>
      </c>
      <c r="B77" s="26">
        <v>-8.5269999999999999E-3</v>
      </c>
      <c r="C77" s="26">
        <v>1.3150200000000001E-2</v>
      </c>
      <c r="D77" s="26">
        <v>-0.65</v>
      </c>
      <c r="E77" s="34">
        <v>0.51700000000000002</v>
      </c>
      <c r="F77" s="26">
        <v>-3.4300900000000002E-2</v>
      </c>
      <c r="G77" s="26">
        <v>1.7246899999999999E-2</v>
      </c>
      <c r="H77" s="26" t="s">
        <v>32</v>
      </c>
    </row>
    <row r="78" spans="1:8" x14ac:dyDescent="0.3">
      <c r="A78" s="44" t="s">
        <v>5</v>
      </c>
      <c r="B78" s="35">
        <v>1.4652800000000001E-2</v>
      </c>
      <c r="C78" s="35">
        <v>7.7638999999999998E-3</v>
      </c>
      <c r="D78" s="35">
        <v>1.89</v>
      </c>
      <c r="E78" s="40">
        <v>5.8999999999999997E-2</v>
      </c>
      <c r="F78" s="35">
        <v>-5.6420000000000005E-4</v>
      </c>
      <c r="G78" s="35">
        <v>2.9869799999999998E-2</v>
      </c>
      <c r="H78" s="26" t="s">
        <v>32</v>
      </c>
    </row>
    <row r="79" spans="1:8" x14ac:dyDescent="0.3">
      <c r="A79" s="44" t="s">
        <v>12</v>
      </c>
      <c r="B79" s="26">
        <f>B75*100/B74</f>
        <v>96.513811138674654</v>
      </c>
      <c r="H79" s="26" t="s">
        <v>32</v>
      </c>
    </row>
    <row r="80" spans="1:8" x14ac:dyDescent="0.3">
      <c r="A80" s="44" t="s">
        <v>19</v>
      </c>
      <c r="B80" s="26">
        <f>B76*100/B74</f>
        <v>-0.45280524487620188</v>
      </c>
      <c r="H80" s="26" t="s">
        <v>32</v>
      </c>
    </row>
    <row r="81" spans="1:8" x14ac:dyDescent="0.3">
      <c r="A81" s="44" t="s">
        <v>20</v>
      </c>
      <c r="B81" s="26">
        <f>B77*100/B74</f>
        <v>-5.4829172437650868</v>
      </c>
      <c r="H81" s="26" t="s">
        <v>32</v>
      </c>
    </row>
    <row r="82" spans="1:8" x14ac:dyDescent="0.3">
      <c r="A82" s="26" t="s">
        <v>13</v>
      </c>
      <c r="B82" s="24">
        <f>B78*100/B74</f>
        <v>9.4218470493070328</v>
      </c>
      <c r="H82" s="26" t="s">
        <v>32</v>
      </c>
    </row>
    <row r="83" spans="1:8" s="3" customFormat="1" x14ac:dyDescent="0.3">
      <c r="A83" s="36" t="s">
        <v>1</v>
      </c>
      <c r="B83" s="42">
        <v>0.15087980000000001</v>
      </c>
      <c r="C83" s="42">
        <v>8.1931699999999996E-2</v>
      </c>
      <c r="D83" s="42">
        <v>1.84</v>
      </c>
      <c r="E83" s="43">
        <v>6.6000000000000003E-2</v>
      </c>
      <c r="F83" s="42">
        <v>-9.7033999999999992E-3</v>
      </c>
      <c r="G83" s="42">
        <v>0.31146299999999999</v>
      </c>
      <c r="H83" s="36" t="s">
        <v>15</v>
      </c>
    </row>
    <row r="84" spans="1:8" s="3" customFormat="1" x14ac:dyDescent="0.3">
      <c r="A84" s="36" t="s">
        <v>2</v>
      </c>
      <c r="B84" s="36">
        <v>0.1123046</v>
      </c>
      <c r="C84" s="36">
        <v>8.3109699999999995E-2</v>
      </c>
      <c r="D84" s="36">
        <v>1.35</v>
      </c>
      <c r="E84" s="37">
        <v>0.17699999999999999</v>
      </c>
      <c r="F84" s="36">
        <v>-5.0587399999999998E-2</v>
      </c>
      <c r="G84" s="36">
        <v>0.27519660000000001</v>
      </c>
      <c r="H84" s="36" t="s">
        <v>15</v>
      </c>
    </row>
    <row r="85" spans="1:8" s="3" customFormat="1" x14ac:dyDescent="0.3">
      <c r="A85" s="36" t="s">
        <v>3</v>
      </c>
      <c r="B85" s="36">
        <v>1.1325E-3</v>
      </c>
      <c r="C85" s="36">
        <v>8.8293999999999994E-3</v>
      </c>
      <c r="D85" s="36">
        <v>0.13</v>
      </c>
      <c r="E85" s="37">
        <v>0.89800000000000002</v>
      </c>
      <c r="F85" s="36">
        <v>-1.6172700000000002E-2</v>
      </c>
      <c r="G85" s="36">
        <v>1.8437800000000001E-2</v>
      </c>
      <c r="H85" s="36" t="s">
        <v>15</v>
      </c>
    </row>
    <row r="86" spans="1:8" s="3" customFormat="1" x14ac:dyDescent="0.3">
      <c r="A86" s="36" t="s">
        <v>4</v>
      </c>
      <c r="B86" s="36">
        <v>3.9716999999999999E-3</v>
      </c>
      <c r="C86" s="36">
        <v>1.17844E-2</v>
      </c>
      <c r="D86" s="36">
        <v>0.34</v>
      </c>
      <c r="E86" s="37">
        <v>0.73599999999999999</v>
      </c>
      <c r="F86" s="36">
        <v>-1.9125300000000001E-2</v>
      </c>
      <c r="G86" s="36">
        <v>2.70688E-2</v>
      </c>
      <c r="H86" s="36" t="s">
        <v>15</v>
      </c>
    </row>
    <row r="87" spans="1:8" s="50" customFormat="1" x14ac:dyDescent="0.3">
      <c r="A87" s="47" t="s">
        <v>5</v>
      </c>
      <c r="B87" s="48">
        <v>3.3470899999999998E-2</v>
      </c>
      <c r="C87" s="48">
        <v>7.6652999999999999E-3</v>
      </c>
      <c r="D87" s="48">
        <v>4.37</v>
      </c>
      <c r="E87" s="49" t="s">
        <v>33</v>
      </c>
      <c r="F87" s="48">
        <v>1.84472E-2</v>
      </c>
      <c r="G87" s="48">
        <v>4.8494700000000002E-2</v>
      </c>
      <c r="H87" s="47" t="s">
        <v>15</v>
      </c>
    </row>
    <row r="88" spans="1:8" s="3" customFormat="1" x14ac:dyDescent="0.3">
      <c r="A88" s="36" t="s">
        <v>12</v>
      </c>
      <c r="B88" s="36">
        <f>B84*100/B83</f>
        <v>74.433158050315555</v>
      </c>
      <c r="C88" s="36"/>
      <c r="D88" s="36"/>
      <c r="E88" s="37"/>
      <c r="F88" s="36"/>
      <c r="G88" s="36"/>
      <c r="H88" s="36" t="s">
        <v>15</v>
      </c>
    </row>
    <row r="89" spans="1:8" s="3" customFormat="1" x14ac:dyDescent="0.3">
      <c r="A89" s="36" t="s">
        <v>19</v>
      </c>
      <c r="B89" s="36">
        <f>B85*100/B83</f>
        <v>0.75059749548978727</v>
      </c>
      <c r="C89" s="36"/>
      <c r="D89" s="36"/>
      <c r="E89" s="37"/>
      <c r="F89" s="36"/>
      <c r="G89" s="36"/>
      <c r="H89" s="36" t="s">
        <v>15</v>
      </c>
    </row>
    <row r="90" spans="1:8" s="3" customFormat="1" x14ac:dyDescent="0.3">
      <c r="A90" s="36" t="s">
        <v>20</v>
      </c>
      <c r="B90" s="36">
        <f>B86*100/B83</f>
        <v>2.6323603292157065</v>
      </c>
      <c r="C90" s="36"/>
      <c r="D90" s="36"/>
      <c r="E90" s="37"/>
      <c r="F90" s="36"/>
      <c r="G90" s="36"/>
      <c r="H90" s="36" t="s">
        <v>15</v>
      </c>
    </row>
    <row r="91" spans="1:8" s="3" customFormat="1" x14ac:dyDescent="0.3">
      <c r="A91" s="36" t="s">
        <v>13</v>
      </c>
      <c r="B91" s="38">
        <f>B87*100/B83</f>
        <v>22.183817847054407</v>
      </c>
      <c r="C91" s="36"/>
      <c r="D91" s="36"/>
      <c r="E91" s="37"/>
      <c r="F91" s="36"/>
      <c r="G91" s="36"/>
      <c r="H91" s="36" t="s">
        <v>15</v>
      </c>
    </row>
    <row r="92" spans="1:8" s="50" customFormat="1" x14ac:dyDescent="0.3">
      <c r="A92" s="47" t="s">
        <v>1</v>
      </c>
      <c r="B92" s="48">
        <v>0.1902083</v>
      </c>
      <c r="C92" s="48">
        <v>8.3404900000000004E-2</v>
      </c>
      <c r="D92" s="48">
        <v>2.2799999999999998</v>
      </c>
      <c r="E92" s="49">
        <v>2.3E-2</v>
      </c>
      <c r="F92" s="48">
        <v>2.67377E-2</v>
      </c>
      <c r="G92" s="48">
        <v>0.35367880000000002</v>
      </c>
      <c r="H92" s="47" t="s">
        <v>34</v>
      </c>
    </row>
    <row r="93" spans="1:8" s="50" customFormat="1" x14ac:dyDescent="0.3">
      <c r="A93" s="47" t="s">
        <v>2</v>
      </c>
      <c r="B93" s="48">
        <v>0.19173799999999999</v>
      </c>
      <c r="C93" s="48">
        <v>8.38203E-2</v>
      </c>
      <c r="D93" s="48">
        <v>2.29</v>
      </c>
      <c r="E93" s="49">
        <v>2.1999999999999999E-2</v>
      </c>
      <c r="F93" s="48">
        <v>2.7453200000000001E-2</v>
      </c>
      <c r="G93" s="48">
        <v>0.35602279999999997</v>
      </c>
      <c r="H93" s="47" t="s">
        <v>34</v>
      </c>
    </row>
    <row r="94" spans="1:8" x14ac:dyDescent="0.3">
      <c r="A94" s="26" t="s">
        <v>3</v>
      </c>
      <c r="B94" s="26">
        <v>8.5470000000000001E-4</v>
      </c>
      <c r="C94" s="26">
        <v>3.4651E-3</v>
      </c>
      <c r="D94" s="26">
        <v>0.25</v>
      </c>
      <c r="E94" s="34">
        <v>0.80500000000000005</v>
      </c>
      <c r="F94" s="26">
        <v>-5.9367999999999999E-3</v>
      </c>
      <c r="G94" s="26">
        <v>7.6463E-3</v>
      </c>
      <c r="H94" s="26" t="s">
        <v>34</v>
      </c>
    </row>
    <row r="95" spans="1:8" x14ac:dyDescent="0.3">
      <c r="A95" s="26" t="s">
        <v>4</v>
      </c>
      <c r="B95" s="26">
        <v>-1.6054499999999999E-2</v>
      </c>
      <c r="C95" s="26">
        <v>1.30364E-2</v>
      </c>
      <c r="D95" s="26">
        <v>-1.23</v>
      </c>
      <c r="E95" s="34">
        <v>0.218</v>
      </c>
      <c r="F95" s="26">
        <v>-4.1605400000000001E-2</v>
      </c>
      <c r="G95" s="26">
        <v>9.4964000000000003E-3</v>
      </c>
      <c r="H95" s="26" t="s">
        <v>34</v>
      </c>
    </row>
    <row r="96" spans="1:8" x14ac:dyDescent="0.3">
      <c r="A96" s="26" t="s">
        <v>5</v>
      </c>
      <c r="B96" s="35">
        <v>1.367E-2</v>
      </c>
      <c r="C96" s="35">
        <v>7.4156999999999999E-3</v>
      </c>
      <c r="D96" s="35">
        <v>1.84</v>
      </c>
      <c r="E96" s="40">
        <v>6.5000000000000002E-2</v>
      </c>
      <c r="F96" s="35">
        <v>-8.6450000000000003E-4</v>
      </c>
      <c r="G96" s="35">
        <v>2.82045E-2</v>
      </c>
      <c r="H96" s="26" t="s">
        <v>34</v>
      </c>
    </row>
    <row r="97" spans="1:8" x14ac:dyDescent="0.3">
      <c r="A97" s="26" t="s">
        <v>12</v>
      </c>
      <c r="B97" s="26">
        <f>B93*100/B92</f>
        <v>100.80422358014872</v>
      </c>
      <c r="H97" s="26" t="s">
        <v>34</v>
      </c>
    </row>
    <row r="98" spans="1:8" x14ac:dyDescent="0.3">
      <c r="A98" s="26" t="s">
        <v>19</v>
      </c>
      <c r="B98" s="26">
        <f>B94*100/B92</f>
        <v>0.44934947633725764</v>
      </c>
      <c r="H98" s="26" t="s">
        <v>34</v>
      </c>
    </row>
    <row r="99" spans="1:8" x14ac:dyDescent="0.3">
      <c r="A99" s="26" t="s">
        <v>20</v>
      </c>
      <c r="B99" s="26">
        <f>B95*100/B92</f>
        <v>-8.4404834068755132</v>
      </c>
      <c r="H99" s="26" t="s">
        <v>34</v>
      </c>
    </row>
    <row r="100" spans="1:8" x14ac:dyDescent="0.3">
      <c r="A100" s="26" t="s">
        <v>13</v>
      </c>
      <c r="B100" s="26">
        <f>B96*100/B92</f>
        <v>7.1868577764482415</v>
      </c>
      <c r="H100" s="26" t="s">
        <v>34</v>
      </c>
    </row>
    <row r="101" spans="1:8" s="3" customFormat="1" x14ac:dyDescent="0.3">
      <c r="A101" s="36" t="s">
        <v>1</v>
      </c>
      <c r="B101" s="42">
        <v>0.15732950000000001</v>
      </c>
      <c r="C101" s="42">
        <v>8.1175399999999995E-2</v>
      </c>
      <c r="D101" s="42">
        <v>1.94</v>
      </c>
      <c r="E101" s="43">
        <v>5.2999999999999999E-2</v>
      </c>
      <c r="F101" s="42">
        <v>-1.7713E-3</v>
      </c>
      <c r="G101" s="42">
        <v>0.3164304</v>
      </c>
      <c r="H101" s="36" t="s">
        <v>35</v>
      </c>
    </row>
    <row r="102" spans="1:8" s="3" customFormat="1" x14ac:dyDescent="0.3">
      <c r="A102" s="36" t="s">
        <v>2</v>
      </c>
      <c r="B102" s="36">
        <v>0.12225569999999999</v>
      </c>
      <c r="C102" s="36">
        <v>8.16828E-2</v>
      </c>
      <c r="D102" s="36">
        <v>1.5</v>
      </c>
      <c r="E102" s="37">
        <v>0.13400000000000001</v>
      </c>
      <c r="F102" s="36">
        <v>-3.7839600000000001E-2</v>
      </c>
      <c r="G102" s="36">
        <v>0.28235100000000002</v>
      </c>
      <c r="H102" s="36" t="s">
        <v>35</v>
      </c>
    </row>
    <row r="103" spans="1:8" s="3" customFormat="1" x14ac:dyDescent="0.3">
      <c r="A103" s="36" t="s">
        <v>3</v>
      </c>
      <c r="B103" s="36">
        <v>6.1059E-3</v>
      </c>
      <c r="C103" s="36">
        <v>5.4320999999999996E-3</v>
      </c>
      <c r="D103" s="36">
        <v>1.1200000000000001</v>
      </c>
      <c r="E103" s="37">
        <v>0.26100000000000001</v>
      </c>
      <c r="F103" s="36">
        <v>-4.5408999999999996E-3</v>
      </c>
      <c r="G103" s="36">
        <v>1.6752699999999999E-2</v>
      </c>
      <c r="H103" s="36" t="s">
        <v>35</v>
      </c>
    </row>
    <row r="104" spans="1:8" s="3" customFormat="1" x14ac:dyDescent="0.3">
      <c r="A104" s="36" t="s">
        <v>4</v>
      </c>
      <c r="B104" s="42">
        <v>1.8456E-2</v>
      </c>
      <c r="C104" s="42">
        <v>1.1164500000000001E-2</v>
      </c>
      <c r="D104" s="42">
        <v>1.65</v>
      </c>
      <c r="E104" s="43">
        <v>9.8000000000000004E-2</v>
      </c>
      <c r="F104" s="42">
        <v>-3.4259999999999998E-3</v>
      </c>
      <c r="G104" s="42">
        <v>4.0338100000000002E-2</v>
      </c>
      <c r="H104" s="36" t="s">
        <v>35</v>
      </c>
    </row>
    <row r="105" spans="1:8" s="3" customFormat="1" x14ac:dyDescent="0.3">
      <c r="A105" s="36" t="s">
        <v>5</v>
      </c>
      <c r="B105" s="36">
        <v>1.0511899999999999E-2</v>
      </c>
      <c r="C105" s="36">
        <v>7.0349999999999996E-3</v>
      </c>
      <c r="D105" s="36">
        <v>1.49</v>
      </c>
      <c r="E105" s="37">
        <v>0.13500000000000001</v>
      </c>
      <c r="F105" s="36">
        <v>-3.2764000000000001E-3</v>
      </c>
      <c r="G105" s="36">
        <v>2.4300100000000002E-2</v>
      </c>
      <c r="H105" s="36" t="s">
        <v>35</v>
      </c>
    </row>
    <row r="106" spans="1:8" s="3" customFormat="1" x14ac:dyDescent="0.3">
      <c r="A106" s="36" t="s">
        <v>12</v>
      </c>
      <c r="B106" s="36">
        <f>B102*100/B101</f>
        <v>77.706787347573083</v>
      </c>
      <c r="C106" s="36"/>
      <c r="D106" s="36"/>
      <c r="E106" s="39"/>
      <c r="F106" s="36"/>
      <c r="G106" s="36"/>
      <c r="H106" s="36" t="s">
        <v>35</v>
      </c>
    </row>
    <row r="107" spans="1:8" s="3" customFormat="1" x14ac:dyDescent="0.3">
      <c r="A107" s="36" t="s">
        <v>19</v>
      </c>
      <c r="B107" s="36">
        <f>B103*100/B101</f>
        <v>3.8809632014339326</v>
      </c>
      <c r="C107" s="36"/>
      <c r="D107" s="36"/>
      <c r="E107" s="39"/>
      <c r="F107" s="36"/>
      <c r="G107" s="36"/>
      <c r="H107" s="36" t="s">
        <v>35</v>
      </c>
    </row>
    <row r="108" spans="1:8" s="3" customFormat="1" x14ac:dyDescent="0.3">
      <c r="A108" s="36" t="s">
        <v>20</v>
      </c>
      <c r="B108" s="36">
        <f>B104*100/B101</f>
        <v>11.730794288420162</v>
      </c>
      <c r="C108" s="36"/>
      <c r="D108" s="36"/>
      <c r="E108" s="37"/>
      <c r="F108" s="36"/>
      <c r="G108" s="36"/>
      <c r="H108" s="36" t="s">
        <v>35</v>
      </c>
    </row>
    <row r="109" spans="1:8" s="3" customFormat="1" x14ac:dyDescent="0.3">
      <c r="A109" s="36" t="s">
        <v>13</v>
      </c>
      <c r="B109" s="38">
        <f>B105*100/B101</f>
        <v>6.6814551625728154</v>
      </c>
      <c r="C109" s="36"/>
      <c r="D109" s="36"/>
      <c r="E109" s="37"/>
      <c r="F109" s="36"/>
      <c r="G109" s="36"/>
      <c r="H109" s="36" t="s">
        <v>35</v>
      </c>
    </row>
    <row r="110" spans="1:8" x14ac:dyDescent="0.3">
      <c r="A110" s="26" t="s">
        <v>1</v>
      </c>
      <c r="B110" s="35">
        <v>0.1408799</v>
      </c>
      <c r="C110" s="35">
        <v>8.3887600000000007E-2</v>
      </c>
      <c r="D110" s="35">
        <v>1.68</v>
      </c>
      <c r="E110" s="40">
        <v>9.2999999999999999E-2</v>
      </c>
      <c r="F110" s="35">
        <v>-2.35368E-2</v>
      </c>
      <c r="G110" s="35">
        <v>0.30529659999999997</v>
      </c>
      <c r="H110" s="26" t="s">
        <v>36</v>
      </c>
    </row>
    <row r="111" spans="1:8" x14ac:dyDescent="0.3">
      <c r="A111" s="26" t="s">
        <v>2</v>
      </c>
      <c r="B111" s="26">
        <v>0.13861809999999999</v>
      </c>
      <c r="C111" s="26">
        <v>8.5389499999999993E-2</v>
      </c>
      <c r="D111" s="26">
        <v>1.62</v>
      </c>
      <c r="E111" s="34">
        <v>0.105</v>
      </c>
      <c r="F111" s="26">
        <v>-2.8742199999999999E-2</v>
      </c>
      <c r="G111" s="26">
        <v>0.30597849999999999</v>
      </c>
      <c r="H111" s="26" t="s">
        <v>36</v>
      </c>
    </row>
    <row r="112" spans="1:8" x14ac:dyDescent="0.3">
      <c r="A112" s="26" t="s">
        <v>3</v>
      </c>
      <c r="B112" s="26">
        <v>-3.9706999999999998E-3</v>
      </c>
      <c r="C112" s="26">
        <v>3.5879000000000002E-3</v>
      </c>
      <c r="D112" s="26">
        <v>-1.1100000000000001</v>
      </c>
      <c r="E112" s="34">
        <v>0.26800000000000002</v>
      </c>
      <c r="F112" s="26">
        <v>-1.10028E-2</v>
      </c>
      <c r="G112" s="26">
        <v>3.0615E-3</v>
      </c>
      <c r="H112" s="26" t="s">
        <v>36</v>
      </c>
    </row>
    <row r="113" spans="1:8" x14ac:dyDescent="0.3">
      <c r="A113" s="26" t="s">
        <v>4</v>
      </c>
      <c r="B113" s="26">
        <v>1.47671E-2</v>
      </c>
      <c r="C113" s="26">
        <v>1.1452800000000001E-2</v>
      </c>
      <c r="D113" s="26">
        <v>1.29</v>
      </c>
      <c r="E113" s="34">
        <v>0.19700000000000001</v>
      </c>
      <c r="F113" s="26">
        <v>-7.6800000000000002E-3</v>
      </c>
      <c r="G113" s="26">
        <v>3.7214200000000003E-2</v>
      </c>
      <c r="H113" s="26" t="s">
        <v>36</v>
      </c>
    </row>
    <row r="114" spans="1:8" x14ac:dyDescent="0.3">
      <c r="A114" s="26" t="s">
        <v>5</v>
      </c>
      <c r="B114" s="26">
        <v>-8.5345999999999998E-3</v>
      </c>
      <c r="C114" s="26">
        <v>7.0261000000000004E-3</v>
      </c>
      <c r="D114" s="26">
        <v>-1.21</v>
      </c>
      <c r="E114" s="34">
        <v>0.224</v>
      </c>
      <c r="F114" s="26">
        <v>-2.2305599999999998E-2</v>
      </c>
      <c r="G114" s="26">
        <v>5.2364000000000004E-3</v>
      </c>
      <c r="H114" s="26" t="s">
        <v>36</v>
      </c>
    </row>
    <row r="115" spans="1:8" x14ac:dyDescent="0.3">
      <c r="A115" s="26" t="s">
        <v>12</v>
      </c>
      <c r="B115" s="26">
        <f>B111*100/B110</f>
        <v>98.394519019391694</v>
      </c>
      <c r="H115" s="26" t="s">
        <v>36</v>
      </c>
    </row>
    <row r="116" spans="1:8" x14ac:dyDescent="0.3">
      <c r="A116" s="26" t="s">
        <v>19</v>
      </c>
      <c r="B116" s="26">
        <f>B112*100/B110</f>
        <v>-2.8185000131317524</v>
      </c>
      <c r="H116" s="26" t="s">
        <v>36</v>
      </c>
    </row>
    <row r="117" spans="1:8" x14ac:dyDescent="0.3">
      <c r="A117" s="26" t="s">
        <v>20</v>
      </c>
      <c r="B117" s="26">
        <f>B113*100/B110</f>
        <v>10.482048894128971</v>
      </c>
      <c r="H117" s="26" t="s">
        <v>36</v>
      </c>
    </row>
    <row r="118" spans="1:8" x14ac:dyDescent="0.3">
      <c r="A118" s="26" t="s">
        <v>13</v>
      </c>
      <c r="B118" s="26">
        <f>B114*100/B110</f>
        <v>-6.0580679003889131</v>
      </c>
      <c r="H118" s="26" t="s">
        <v>36</v>
      </c>
    </row>
    <row r="119" spans="1:8" s="50" customFormat="1" x14ac:dyDescent="0.3">
      <c r="A119" s="47" t="s">
        <v>1</v>
      </c>
      <c r="B119" s="48">
        <v>0.1865909</v>
      </c>
      <c r="C119" s="48">
        <v>8.31765E-2</v>
      </c>
      <c r="D119" s="48">
        <v>2.2400000000000002</v>
      </c>
      <c r="E119" s="49">
        <v>2.5000000000000001E-2</v>
      </c>
      <c r="F119" s="48">
        <v>2.3567999999999999E-2</v>
      </c>
      <c r="G119" s="48">
        <v>0.34961379999999997</v>
      </c>
      <c r="H119" s="47" t="s">
        <v>37</v>
      </c>
    </row>
    <row r="120" spans="1:8" s="50" customFormat="1" x14ac:dyDescent="0.3">
      <c r="A120" s="47" t="s">
        <v>2</v>
      </c>
      <c r="B120" s="48">
        <v>0.19053310000000001</v>
      </c>
      <c r="C120" s="48">
        <v>8.4101300000000004E-2</v>
      </c>
      <c r="D120" s="48">
        <v>2.27</v>
      </c>
      <c r="E120" s="49">
        <v>2.3E-2</v>
      </c>
      <c r="F120" s="48">
        <v>2.5697600000000001E-2</v>
      </c>
      <c r="G120" s="48">
        <v>0.35536859999999998</v>
      </c>
      <c r="H120" s="47" t="s">
        <v>37</v>
      </c>
    </row>
    <row r="121" spans="1:8" s="3" customFormat="1" x14ac:dyDescent="0.3">
      <c r="A121" s="36" t="s">
        <v>3</v>
      </c>
      <c r="B121" s="36">
        <v>2.7913E-3</v>
      </c>
      <c r="C121" s="36">
        <v>4.4276999999999997E-3</v>
      </c>
      <c r="D121" s="36">
        <v>0.63</v>
      </c>
      <c r="E121" s="37">
        <v>0.52800000000000002</v>
      </c>
      <c r="F121" s="36">
        <v>-5.8868999999999996E-3</v>
      </c>
      <c r="G121" s="36">
        <v>1.1469500000000001E-2</v>
      </c>
      <c r="H121" s="36" t="s">
        <v>37</v>
      </c>
    </row>
    <row r="122" spans="1:8" s="3" customFormat="1" x14ac:dyDescent="0.3">
      <c r="A122" s="36" t="s">
        <v>4</v>
      </c>
      <c r="B122" s="36">
        <v>-1.05013E-2</v>
      </c>
      <c r="C122" s="36">
        <v>1.21432E-2</v>
      </c>
      <c r="D122" s="36">
        <v>-0.86</v>
      </c>
      <c r="E122" s="37">
        <v>0.38700000000000001</v>
      </c>
      <c r="F122" s="36">
        <v>-3.4301600000000002E-2</v>
      </c>
      <c r="G122" s="36">
        <v>1.3299E-2</v>
      </c>
      <c r="H122" s="36" t="s">
        <v>37</v>
      </c>
    </row>
    <row r="123" spans="1:8" s="3" customFormat="1" x14ac:dyDescent="0.3">
      <c r="A123" s="36" t="s">
        <v>5</v>
      </c>
      <c r="B123" s="36">
        <v>3.7678E-3</v>
      </c>
      <c r="C123" s="36">
        <v>6.7472000000000001E-3</v>
      </c>
      <c r="D123" s="36">
        <v>0.56000000000000005</v>
      </c>
      <c r="E123" s="37">
        <v>0.57699999999999996</v>
      </c>
      <c r="F123" s="36">
        <v>-9.4566000000000008E-3</v>
      </c>
      <c r="G123" s="36">
        <v>1.69921E-2</v>
      </c>
      <c r="H123" s="36" t="s">
        <v>37</v>
      </c>
    </row>
    <row r="124" spans="1:8" s="3" customFormat="1" x14ac:dyDescent="0.3">
      <c r="A124" s="36" t="s">
        <v>12</v>
      </c>
      <c r="B124" s="36">
        <f>B120*100/B119</f>
        <v>102.11275040744216</v>
      </c>
      <c r="C124" s="36"/>
      <c r="D124" s="36"/>
      <c r="E124" s="37"/>
      <c r="F124" s="36"/>
      <c r="G124" s="36"/>
      <c r="H124" s="36" t="s">
        <v>37</v>
      </c>
    </row>
    <row r="125" spans="1:8" s="3" customFormat="1" x14ac:dyDescent="0.3">
      <c r="A125" s="36" t="s">
        <v>19</v>
      </c>
      <c r="B125" s="36">
        <f>B121*100/B119</f>
        <v>1.4959464797050659</v>
      </c>
      <c r="C125" s="36"/>
      <c r="D125" s="36"/>
      <c r="E125" s="37"/>
      <c r="F125" s="36"/>
      <c r="G125" s="36"/>
      <c r="H125" s="36" t="s">
        <v>37</v>
      </c>
    </row>
    <row r="126" spans="1:8" s="3" customFormat="1" x14ac:dyDescent="0.3">
      <c r="A126" s="36" t="s">
        <v>20</v>
      </c>
      <c r="B126" s="36">
        <f>B122*100/B119</f>
        <v>-5.627980785772511</v>
      </c>
      <c r="C126" s="36"/>
      <c r="D126" s="36"/>
      <c r="E126" s="37"/>
      <c r="F126" s="36"/>
      <c r="G126" s="36"/>
      <c r="H126" s="36" t="s">
        <v>37</v>
      </c>
    </row>
    <row r="127" spans="1:8" s="3" customFormat="1" x14ac:dyDescent="0.3">
      <c r="A127" s="36" t="s">
        <v>13</v>
      </c>
      <c r="B127" s="36">
        <f>B123*100/B119</f>
        <v>2.0192838986252815</v>
      </c>
      <c r="C127" s="36"/>
      <c r="D127" s="36"/>
      <c r="E127" s="37"/>
      <c r="F127" s="36"/>
      <c r="G127" s="36"/>
      <c r="H127" s="36" t="s">
        <v>37</v>
      </c>
    </row>
    <row r="128" spans="1:8" s="50" customFormat="1" x14ac:dyDescent="0.3">
      <c r="A128" s="47" t="s">
        <v>1</v>
      </c>
      <c r="B128" s="48">
        <v>0.1842647</v>
      </c>
      <c r="C128" s="48">
        <v>8.4445400000000004E-2</v>
      </c>
      <c r="D128" s="48">
        <v>2.1800000000000002</v>
      </c>
      <c r="E128" s="49">
        <v>2.9000000000000001E-2</v>
      </c>
      <c r="F128" s="48">
        <v>1.8754699999999999E-2</v>
      </c>
      <c r="G128" s="48">
        <v>0.34977469999999999</v>
      </c>
      <c r="H128" s="47" t="s">
        <v>38</v>
      </c>
    </row>
    <row r="129" spans="1:8" x14ac:dyDescent="0.3">
      <c r="A129" s="26" t="s">
        <v>2</v>
      </c>
      <c r="B129" s="35">
        <v>0.1660769</v>
      </c>
      <c r="C129" s="35">
        <v>8.6130999999999999E-2</v>
      </c>
      <c r="D129" s="35">
        <v>1.93</v>
      </c>
      <c r="E129" s="40">
        <v>5.3999999999999999E-2</v>
      </c>
      <c r="F129" s="35">
        <v>-2.7368000000000002E-3</v>
      </c>
      <c r="G129" s="35">
        <v>0.33489049999999998</v>
      </c>
      <c r="H129" s="26" t="s">
        <v>38</v>
      </c>
    </row>
    <row r="130" spans="1:8" x14ac:dyDescent="0.3">
      <c r="A130" s="26" t="s">
        <v>3</v>
      </c>
      <c r="B130" s="26">
        <v>-2.0650999999999998E-3</v>
      </c>
      <c r="C130" s="26">
        <v>5.0013000000000002E-3</v>
      </c>
      <c r="D130" s="26">
        <v>-0.41</v>
      </c>
      <c r="E130" s="34">
        <v>0.68</v>
      </c>
      <c r="F130" s="26">
        <v>-1.18675E-2</v>
      </c>
      <c r="G130" s="26">
        <v>7.7372999999999999E-3</v>
      </c>
      <c r="H130" s="26" t="s">
        <v>38</v>
      </c>
    </row>
    <row r="131" spans="1:8" x14ac:dyDescent="0.3">
      <c r="A131" s="26" t="s">
        <v>4</v>
      </c>
      <c r="B131" s="26">
        <v>-1.9146E-3</v>
      </c>
      <c r="C131" s="26">
        <v>1.04656E-2</v>
      </c>
      <c r="D131" s="26">
        <v>-0.18</v>
      </c>
      <c r="E131" s="34">
        <v>0.85499999999999998</v>
      </c>
      <c r="F131" s="26">
        <v>-2.2426700000000001E-2</v>
      </c>
      <c r="G131" s="26">
        <v>1.8597599999999999E-2</v>
      </c>
      <c r="H131" s="26" t="s">
        <v>38</v>
      </c>
    </row>
    <row r="132" spans="1:8" x14ac:dyDescent="0.3">
      <c r="A132" s="26" t="s">
        <v>5</v>
      </c>
      <c r="B132" s="24">
        <v>2.21675E-2</v>
      </c>
      <c r="C132" s="24">
        <v>6.5959E-3</v>
      </c>
      <c r="D132" s="24">
        <v>3.36</v>
      </c>
      <c r="E132" s="25">
        <v>1E-3</v>
      </c>
      <c r="F132" s="24">
        <v>9.2399000000000005E-3</v>
      </c>
      <c r="G132" s="24">
        <v>3.50952E-2</v>
      </c>
      <c r="H132" s="26" t="s">
        <v>38</v>
      </c>
    </row>
    <row r="133" spans="1:8" x14ac:dyDescent="0.3">
      <c r="A133" s="26" t="s">
        <v>12</v>
      </c>
      <c r="B133" s="26">
        <f>B129*100/B128</f>
        <v>90.129525622650462</v>
      </c>
      <c r="H133" s="26" t="s">
        <v>38</v>
      </c>
    </row>
    <row r="134" spans="1:8" x14ac:dyDescent="0.3">
      <c r="A134" s="41" t="s">
        <v>19</v>
      </c>
      <c r="B134" s="26">
        <f>B130*100/B128</f>
        <v>-1.1207246965913709</v>
      </c>
      <c r="H134" s="26" t="s">
        <v>38</v>
      </c>
    </row>
    <row r="135" spans="1:8" x14ac:dyDescent="0.3">
      <c r="A135" s="41" t="s">
        <v>20</v>
      </c>
      <c r="B135" s="26">
        <f>B131*100/B128</f>
        <v>-1.0390487163303659</v>
      </c>
      <c r="H135" s="26" t="s">
        <v>38</v>
      </c>
    </row>
    <row r="136" spans="1:8" x14ac:dyDescent="0.3">
      <c r="A136" s="26" t="s">
        <v>13</v>
      </c>
      <c r="B136" s="24">
        <f>B132*100/B128</f>
        <v>12.030247790271277</v>
      </c>
      <c r="H136" s="26" t="s">
        <v>38</v>
      </c>
    </row>
    <row r="137" spans="1:8" s="50" customFormat="1" x14ac:dyDescent="0.3">
      <c r="A137" s="47" t="s">
        <v>1</v>
      </c>
      <c r="B137" s="48">
        <v>0.16706360000000001</v>
      </c>
      <c r="C137" s="48">
        <v>8.2936099999999999E-2</v>
      </c>
      <c r="D137" s="48">
        <v>2.0099999999999998</v>
      </c>
      <c r="E137" s="49">
        <v>4.3999999999999997E-2</v>
      </c>
      <c r="F137" s="48">
        <v>4.5119000000000001E-3</v>
      </c>
      <c r="G137" s="48">
        <v>0.3296153</v>
      </c>
      <c r="H137" s="47" t="s">
        <v>39</v>
      </c>
    </row>
    <row r="138" spans="1:8" s="3" customFormat="1" x14ac:dyDescent="0.3">
      <c r="A138" s="36" t="s">
        <v>2</v>
      </c>
      <c r="B138" s="42">
        <v>0.1472879</v>
      </c>
      <c r="C138" s="42">
        <v>8.3415000000000003E-2</v>
      </c>
      <c r="D138" s="42">
        <v>1.77</v>
      </c>
      <c r="E138" s="43">
        <v>7.6999999999999999E-2</v>
      </c>
      <c r="F138" s="42">
        <v>-1.6202600000000001E-2</v>
      </c>
      <c r="G138" s="42">
        <v>0.31077830000000001</v>
      </c>
      <c r="H138" s="36" t="s">
        <v>39</v>
      </c>
    </row>
    <row r="139" spans="1:8" s="3" customFormat="1" x14ac:dyDescent="0.3">
      <c r="A139" s="36" t="s">
        <v>3</v>
      </c>
      <c r="B139" s="36">
        <v>1.596E-3</v>
      </c>
      <c r="C139" s="36">
        <v>2.5937999999999998E-3</v>
      </c>
      <c r="D139" s="36">
        <v>0.62</v>
      </c>
      <c r="E139" s="37">
        <v>0.53800000000000003</v>
      </c>
      <c r="F139" s="36">
        <v>-3.4878000000000001E-3</v>
      </c>
      <c r="G139" s="36">
        <v>6.6797999999999996E-3</v>
      </c>
      <c r="H139" s="36" t="s">
        <v>39</v>
      </c>
    </row>
    <row r="140" spans="1:8" s="3" customFormat="1" x14ac:dyDescent="0.3">
      <c r="A140" s="36" t="s">
        <v>4</v>
      </c>
      <c r="B140" s="36">
        <v>7.9828999999999994E-3</v>
      </c>
      <c r="C140" s="36">
        <v>8.5932000000000005E-3</v>
      </c>
      <c r="D140" s="36">
        <v>0.93</v>
      </c>
      <c r="E140" s="37">
        <v>0.35299999999999998</v>
      </c>
      <c r="F140" s="36">
        <v>-8.8593999999999999E-3</v>
      </c>
      <c r="G140" s="36">
        <v>2.4825300000000002E-2</v>
      </c>
      <c r="H140" s="36" t="s">
        <v>39</v>
      </c>
    </row>
    <row r="141" spans="1:8" s="3" customFormat="1" x14ac:dyDescent="0.3">
      <c r="A141" s="36" t="s">
        <v>5</v>
      </c>
      <c r="B141" s="42">
        <v>1.0196800000000001E-2</v>
      </c>
      <c r="C141" s="42">
        <v>5.6289E-3</v>
      </c>
      <c r="D141" s="42">
        <v>1.81</v>
      </c>
      <c r="E141" s="43">
        <v>7.0000000000000007E-2</v>
      </c>
      <c r="F141" s="42">
        <v>-8.3560000000000004E-4</v>
      </c>
      <c r="G141" s="42">
        <v>2.12292E-2</v>
      </c>
      <c r="H141" s="36" t="s">
        <v>39</v>
      </c>
    </row>
    <row r="142" spans="1:8" s="3" customFormat="1" x14ac:dyDescent="0.3">
      <c r="A142" s="36" t="s">
        <v>12</v>
      </c>
      <c r="B142" s="36">
        <f>B138*100/B137</f>
        <v>88.162771543292493</v>
      </c>
      <c r="C142" s="36"/>
      <c r="D142" s="36"/>
      <c r="E142" s="37"/>
      <c r="F142" s="36"/>
      <c r="G142" s="36"/>
      <c r="H142" s="36" t="s">
        <v>39</v>
      </c>
    </row>
    <row r="143" spans="1:8" s="3" customFormat="1" x14ac:dyDescent="0.3">
      <c r="A143" s="36" t="s">
        <v>19</v>
      </c>
      <c r="B143" s="36">
        <f>B139*100/B137</f>
        <v>0.95532479845998763</v>
      </c>
      <c r="C143" s="36"/>
      <c r="D143" s="36"/>
      <c r="E143" s="37"/>
      <c r="F143" s="36"/>
      <c r="G143" s="36"/>
      <c r="H143" s="36" t="s">
        <v>39</v>
      </c>
    </row>
    <row r="144" spans="1:8" s="3" customFormat="1" x14ac:dyDescent="0.3">
      <c r="A144" s="36" t="s">
        <v>20</v>
      </c>
      <c r="B144" s="36">
        <f>B140*100/B137</f>
        <v>4.7783598581618012</v>
      </c>
      <c r="C144" s="36"/>
      <c r="D144" s="36"/>
      <c r="E144" s="37"/>
      <c r="F144" s="36"/>
      <c r="G144" s="36"/>
      <c r="H144" s="36" t="s">
        <v>39</v>
      </c>
    </row>
    <row r="145" spans="1:8" s="3" customFormat="1" x14ac:dyDescent="0.3">
      <c r="A145" s="36" t="s">
        <v>13</v>
      </c>
      <c r="B145" s="38">
        <f>B141*100/B137</f>
        <v>6.1035438000857161</v>
      </c>
      <c r="C145" s="36"/>
      <c r="D145" s="36"/>
      <c r="E145" s="37"/>
      <c r="F145" s="36"/>
      <c r="G145" s="36"/>
      <c r="H145" s="36" t="s">
        <v>39</v>
      </c>
    </row>
    <row r="146" spans="1:8" x14ac:dyDescent="0.3">
      <c r="A146" s="26" t="s">
        <v>1</v>
      </c>
      <c r="B146" s="35">
        <v>0.15426419999999999</v>
      </c>
      <c r="C146" s="35">
        <v>8.1610799999999997E-2</v>
      </c>
      <c r="D146" s="35">
        <v>1.89</v>
      </c>
      <c r="E146" s="40">
        <v>5.8999999999999997E-2</v>
      </c>
      <c r="F146" s="35">
        <v>-5.6901E-3</v>
      </c>
      <c r="G146" s="35">
        <v>0.31421840000000001</v>
      </c>
      <c r="H146" s="26" t="s">
        <v>16</v>
      </c>
    </row>
    <row r="147" spans="1:8" x14ac:dyDescent="0.3">
      <c r="A147" s="26" t="s">
        <v>2</v>
      </c>
      <c r="B147" s="26">
        <v>0.13286829999999999</v>
      </c>
      <c r="C147" s="26">
        <v>8.3072499999999994E-2</v>
      </c>
      <c r="D147" s="26">
        <v>1.6</v>
      </c>
      <c r="E147" s="34">
        <v>0.11</v>
      </c>
      <c r="F147" s="26">
        <v>-2.99508E-2</v>
      </c>
      <c r="G147" s="26">
        <v>0.29568739999999999</v>
      </c>
      <c r="H147" s="26" t="s">
        <v>16</v>
      </c>
    </row>
    <row r="148" spans="1:8" x14ac:dyDescent="0.3">
      <c r="A148" s="26" t="s">
        <v>3</v>
      </c>
      <c r="B148" s="26">
        <v>1.8021000000000001E-3</v>
      </c>
      <c r="C148" s="26">
        <v>4.0260000000000001E-3</v>
      </c>
      <c r="D148" s="26">
        <v>0.45</v>
      </c>
      <c r="E148" s="34">
        <v>0.65400000000000003</v>
      </c>
      <c r="F148" s="26">
        <v>-6.0886999999999998E-3</v>
      </c>
      <c r="G148" s="26">
        <v>9.6927999999999997E-3</v>
      </c>
      <c r="H148" s="26" t="s">
        <v>16</v>
      </c>
    </row>
    <row r="149" spans="1:8" x14ac:dyDescent="0.3">
      <c r="A149" s="26" t="s">
        <v>4</v>
      </c>
      <c r="B149" s="26">
        <v>7.0302000000000003E-3</v>
      </c>
      <c r="C149" s="26">
        <v>1.0635E-2</v>
      </c>
      <c r="D149" s="26">
        <v>0.66</v>
      </c>
      <c r="E149" s="34">
        <v>0.50900000000000001</v>
      </c>
      <c r="F149" s="26">
        <v>-1.3814099999999999E-2</v>
      </c>
      <c r="G149" s="26">
        <v>2.7874400000000001E-2</v>
      </c>
      <c r="H149" s="26" t="s">
        <v>16</v>
      </c>
    </row>
    <row r="150" spans="1:8" x14ac:dyDescent="0.3">
      <c r="A150" s="26" t="s">
        <v>5</v>
      </c>
      <c r="B150" s="35">
        <v>1.2563599999999999E-2</v>
      </c>
      <c r="C150" s="35">
        <v>6.4913999999999996E-3</v>
      </c>
      <c r="D150" s="35">
        <v>1.94</v>
      </c>
      <c r="E150" s="40">
        <v>5.2999999999999999E-2</v>
      </c>
      <c r="F150" s="35">
        <v>-1.593E-4</v>
      </c>
      <c r="G150" s="35">
        <v>2.5286599999999999E-2</v>
      </c>
      <c r="H150" s="26" t="s">
        <v>16</v>
      </c>
    </row>
    <row r="151" spans="1:8" x14ac:dyDescent="0.3">
      <c r="A151" s="26" t="s">
        <v>12</v>
      </c>
      <c r="B151" s="26">
        <f>B147*100/B146</f>
        <v>86.130352991815343</v>
      </c>
      <c r="H151" s="26" t="s">
        <v>16</v>
      </c>
    </row>
    <row r="152" spans="1:8" x14ac:dyDescent="0.3">
      <c r="A152" s="41" t="s">
        <v>19</v>
      </c>
      <c r="B152" s="26">
        <f>B148*100/B146</f>
        <v>1.1681906754775251</v>
      </c>
      <c r="H152" s="26" t="s">
        <v>16</v>
      </c>
    </row>
    <row r="153" spans="1:8" x14ac:dyDescent="0.3">
      <c r="A153" s="41" t="s">
        <v>20</v>
      </c>
      <c r="B153" s="26">
        <f>B149*100/B146</f>
        <v>4.5572465938305839</v>
      </c>
      <c r="H153" s="26" t="s">
        <v>16</v>
      </c>
    </row>
    <row r="154" spans="1:8" x14ac:dyDescent="0.3">
      <c r="A154" s="26" t="s">
        <v>13</v>
      </c>
      <c r="B154" s="24">
        <f>B150*100/B146</f>
        <v>8.1442097388765511</v>
      </c>
      <c r="H154" s="26" t="s">
        <v>16</v>
      </c>
    </row>
    <row r="155" spans="1:8" s="3" customFormat="1" x14ac:dyDescent="0.3">
      <c r="A155" s="36" t="s">
        <v>1</v>
      </c>
      <c r="B155" s="42">
        <v>0.14865590000000001</v>
      </c>
      <c r="C155" s="42">
        <v>8.1639600000000007E-2</v>
      </c>
      <c r="D155" s="42">
        <v>1.82</v>
      </c>
      <c r="E155" s="43">
        <v>6.9000000000000006E-2</v>
      </c>
      <c r="F155" s="42">
        <v>-1.13548E-2</v>
      </c>
      <c r="G155" s="42">
        <v>0.30866670000000002</v>
      </c>
      <c r="H155" s="36" t="s">
        <v>40</v>
      </c>
    </row>
    <row r="156" spans="1:8" s="3" customFormat="1" x14ac:dyDescent="0.3">
      <c r="A156" s="36" t="s">
        <v>2</v>
      </c>
      <c r="B156" s="36">
        <v>0.11348030000000001</v>
      </c>
      <c r="C156" s="36">
        <v>8.1470799999999996E-2</v>
      </c>
      <c r="D156" s="36">
        <v>1.39</v>
      </c>
      <c r="E156" s="37">
        <v>0.16400000000000001</v>
      </c>
      <c r="F156" s="36">
        <v>-4.61996E-2</v>
      </c>
      <c r="G156" s="36">
        <v>0.27316010000000002</v>
      </c>
      <c r="H156" s="36" t="s">
        <v>40</v>
      </c>
    </row>
    <row r="157" spans="1:8" s="3" customFormat="1" x14ac:dyDescent="0.3">
      <c r="A157" s="36" t="s">
        <v>3</v>
      </c>
      <c r="B157" s="36">
        <v>4.352E-3</v>
      </c>
      <c r="C157" s="36">
        <v>8.6566000000000004E-3</v>
      </c>
      <c r="D157" s="36">
        <v>0.5</v>
      </c>
      <c r="E157" s="37">
        <v>0.61499999999999999</v>
      </c>
      <c r="F157" s="36">
        <v>-1.26147E-2</v>
      </c>
      <c r="G157" s="36">
        <v>2.1318699999999999E-2</v>
      </c>
      <c r="H157" s="36" t="s">
        <v>40</v>
      </c>
    </row>
    <row r="158" spans="1:8" s="3" customFormat="1" x14ac:dyDescent="0.3">
      <c r="A158" s="36" t="s">
        <v>4</v>
      </c>
      <c r="B158" s="45">
        <v>7.2712999999999996E-3</v>
      </c>
      <c r="C158" s="45">
        <v>1.0384300000000001E-2</v>
      </c>
      <c r="D158" s="45">
        <v>0.7</v>
      </c>
      <c r="E158" s="46">
        <v>0.48399999999999999</v>
      </c>
      <c r="F158" s="45">
        <v>-1.3081600000000001E-2</v>
      </c>
      <c r="G158" s="45">
        <v>2.7624200000000002E-2</v>
      </c>
      <c r="H158" s="36" t="s">
        <v>40</v>
      </c>
    </row>
    <row r="159" spans="1:8" s="50" customFormat="1" x14ac:dyDescent="0.3">
      <c r="A159" s="47" t="s">
        <v>5</v>
      </c>
      <c r="B159" s="48">
        <v>2.3552400000000001E-2</v>
      </c>
      <c r="C159" s="48">
        <v>6.5814000000000003E-3</v>
      </c>
      <c r="D159" s="48">
        <v>3.58</v>
      </c>
      <c r="E159" s="49">
        <v>0</v>
      </c>
      <c r="F159" s="48">
        <v>1.0652999999999999E-2</v>
      </c>
      <c r="G159" s="48">
        <v>3.6451799999999999E-2</v>
      </c>
      <c r="H159" s="47" t="s">
        <v>40</v>
      </c>
    </row>
    <row r="160" spans="1:8" s="3" customFormat="1" x14ac:dyDescent="0.3">
      <c r="A160" s="36" t="s">
        <v>12</v>
      </c>
      <c r="B160" s="36">
        <f>B156*100/B155</f>
        <v>76.337568841869043</v>
      </c>
      <c r="C160" s="36"/>
      <c r="D160" s="36"/>
      <c r="E160" s="37"/>
      <c r="F160" s="36"/>
      <c r="G160" s="36"/>
      <c r="H160" s="36" t="s">
        <v>40</v>
      </c>
    </row>
    <row r="161" spans="1:8" s="3" customFormat="1" x14ac:dyDescent="0.3">
      <c r="A161" s="36" t="s">
        <v>19</v>
      </c>
      <c r="B161" s="36">
        <f>B157*100/B155</f>
        <v>2.927566278903158</v>
      </c>
      <c r="C161" s="36"/>
      <c r="D161" s="36"/>
      <c r="E161" s="37"/>
      <c r="F161" s="36"/>
      <c r="G161" s="36"/>
      <c r="H161" s="36" t="s">
        <v>40</v>
      </c>
    </row>
    <row r="162" spans="1:8" s="3" customFormat="1" x14ac:dyDescent="0.3">
      <c r="A162" s="36" t="s">
        <v>20</v>
      </c>
      <c r="B162" s="36">
        <f>B158*100/B155</f>
        <v>4.8913632085911152</v>
      </c>
      <c r="C162" s="36"/>
      <c r="D162" s="36"/>
      <c r="E162" s="37"/>
      <c r="F162" s="36"/>
      <c r="G162" s="36"/>
      <c r="H162" s="36" t="s">
        <v>40</v>
      </c>
    </row>
    <row r="163" spans="1:8" s="3" customFormat="1" x14ac:dyDescent="0.3">
      <c r="A163" s="36" t="s">
        <v>13</v>
      </c>
      <c r="B163" s="38">
        <f>B159*100/B155</f>
        <v>15.843568940082433</v>
      </c>
      <c r="C163" s="36"/>
      <c r="D163" s="36"/>
      <c r="E163" s="37"/>
      <c r="F163" s="36"/>
      <c r="G163" s="36"/>
      <c r="H163" s="36" t="s">
        <v>40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6837-75F1-44E3-BCB8-AD9E9A73F3F7}">
  <dimension ref="A1:Q163"/>
  <sheetViews>
    <sheetView topLeftCell="A27" zoomScale="55" zoomScaleNormal="55" workbookViewId="0">
      <selection activeCell="J39" sqref="J39"/>
    </sheetView>
  </sheetViews>
  <sheetFormatPr defaultRowHeight="14.4" x14ac:dyDescent="0.3"/>
  <cols>
    <col min="12" max="12" width="17.33203125" customWidth="1"/>
    <col min="13" max="13" width="12.88671875" customWidth="1"/>
    <col min="14" max="14" width="14.5546875" customWidth="1"/>
  </cols>
  <sheetData>
    <row r="1" spans="1:17" ht="15" thickBot="1" x14ac:dyDescent="0.35">
      <c r="A1" s="1" t="s">
        <v>11</v>
      </c>
      <c r="B1" s="1" t="s">
        <v>17</v>
      </c>
      <c r="C1" s="1" t="s">
        <v>18</v>
      </c>
      <c r="D1" s="1" t="s">
        <v>0</v>
      </c>
      <c r="E1" s="13" t="s">
        <v>6</v>
      </c>
      <c r="F1" s="1" t="s">
        <v>7</v>
      </c>
      <c r="G1" s="1" t="s">
        <v>8</v>
      </c>
      <c r="H1" s="1" t="s">
        <v>9</v>
      </c>
      <c r="I1" s="1"/>
      <c r="J1" s="1" t="s">
        <v>9</v>
      </c>
      <c r="K1" s="1" t="s">
        <v>21</v>
      </c>
      <c r="L1" s="1" t="s">
        <v>22</v>
      </c>
      <c r="M1" s="1" t="s">
        <v>23</v>
      </c>
      <c r="N1" s="1" t="s">
        <v>24</v>
      </c>
    </row>
    <row r="2" spans="1:17" x14ac:dyDescent="0.3">
      <c r="A2" t="s">
        <v>1</v>
      </c>
      <c r="B2" s="8">
        <v>0.15027479999999999</v>
      </c>
      <c r="C2" s="8">
        <v>8.1842300000000007E-2</v>
      </c>
      <c r="D2" s="8">
        <v>1.84</v>
      </c>
      <c r="E2" s="14">
        <v>6.6000000000000003E-2</v>
      </c>
      <c r="F2" s="8">
        <v>-1.01332E-2</v>
      </c>
      <c r="G2" s="8">
        <v>0.31068279999999998</v>
      </c>
      <c r="H2" s="9" t="s">
        <v>26</v>
      </c>
      <c r="J2" t="s">
        <v>26</v>
      </c>
      <c r="K2">
        <v>69</v>
      </c>
      <c r="L2">
        <v>-4.7</v>
      </c>
      <c r="M2" s="7">
        <v>40.700000000000003</v>
      </c>
      <c r="N2">
        <v>-4</v>
      </c>
    </row>
    <row r="3" spans="1:17" x14ac:dyDescent="0.3">
      <c r="A3" t="s">
        <v>2</v>
      </c>
      <c r="B3" s="10">
        <v>0.1033143</v>
      </c>
      <c r="C3" s="10">
        <v>8.5267200000000001E-2</v>
      </c>
      <c r="D3" s="10">
        <v>1.21</v>
      </c>
      <c r="E3" s="15">
        <v>0.22600000000000001</v>
      </c>
      <c r="F3" s="10">
        <v>-6.3806199999999993E-2</v>
      </c>
      <c r="G3" s="10">
        <v>0.27043489999999998</v>
      </c>
      <c r="H3" s="10" t="s">
        <v>26</v>
      </c>
      <c r="J3" t="s">
        <v>27</v>
      </c>
      <c r="K3">
        <v>102</v>
      </c>
      <c r="L3">
        <v>-8.6</v>
      </c>
      <c r="M3" s="7">
        <v>23.7</v>
      </c>
      <c r="N3">
        <v>-17</v>
      </c>
    </row>
    <row r="4" spans="1:17" x14ac:dyDescent="0.3">
      <c r="A4" t="s">
        <v>3</v>
      </c>
      <c r="B4" s="10">
        <v>-6.9394000000000001E-3</v>
      </c>
      <c r="C4" s="10">
        <v>4.8501000000000004E-3</v>
      </c>
      <c r="D4" s="10">
        <v>-1.43</v>
      </c>
      <c r="E4" s="15">
        <v>0.152</v>
      </c>
      <c r="F4" s="10">
        <v>-1.6445399999999999E-2</v>
      </c>
      <c r="G4" s="10">
        <v>2.5666999999999999E-3</v>
      </c>
      <c r="H4" s="10" t="s">
        <v>26</v>
      </c>
      <c r="J4" t="s">
        <v>14</v>
      </c>
      <c r="K4">
        <v>72.599999999999994</v>
      </c>
      <c r="L4">
        <v>0.03</v>
      </c>
      <c r="M4" s="7">
        <v>2</v>
      </c>
      <c r="N4">
        <v>25.5</v>
      </c>
    </row>
    <row r="5" spans="1:17" x14ac:dyDescent="0.3">
      <c r="A5" t="s">
        <v>4</v>
      </c>
      <c r="B5" s="11">
        <v>6.0515699999999999E-2</v>
      </c>
      <c r="C5" s="11">
        <v>3.1472399999999998E-2</v>
      </c>
      <c r="D5" s="11">
        <v>1.92</v>
      </c>
      <c r="E5" s="16">
        <v>5.5E-2</v>
      </c>
      <c r="F5" s="11">
        <v>-1.1691E-3</v>
      </c>
      <c r="G5" s="11">
        <v>0.1222004</v>
      </c>
      <c r="H5" s="10" t="s">
        <v>26</v>
      </c>
      <c r="J5" t="s">
        <v>10</v>
      </c>
      <c r="K5">
        <v>75</v>
      </c>
      <c r="L5">
        <v>-2.4</v>
      </c>
      <c r="M5" s="7">
        <v>-0.55000000000000004</v>
      </c>
      <c r="N5">
        <v>27.9</v>
      </c>
    </row>
    <row r="6" spans="1:17" x14ac:dyDescent="0.3">
      <c r="A6" t="s">
        <v>5</v>
      </c>
      <c r="B6" s="10">
        <v>-6.6157999999999998E-3</v>
      </c>
      <c r="C6" s="10">
        <v>1.8091300000000001E-2</v>
      </c>
      <c r="D6" s="10">
        <v>-0.37</v>
      </c>
      <c r="E6" s="15">
        <v>0.71499999999999997</v>
      </c>
      <c r="F6" s="10">
        <v>-4.2074100000000003E-2</v>
      </c>
      <c r="G6" s="10">
        <v>2.8842400000000001E-2</v>
      </c>
      <c r="H6" s="10" t="s">
        <v>26</v>
      </c>
      <c r="J6" t="s">
        <v>28</v>
      </c>
      <c r="K6">
        <v>70.8</v>
      </c>
      <c r="L6">
        <v>4.7</v>
      </c>
      <c r="M6" s="7">
        <v>22.9</v>
      </c>
      <c r="N6">
        <v>1.6</v>
      </c>
    </row>
    <row r="7" spans="1:17" x14ac:dyDescent="0.3">
      <c r="A7" t="s">
        <v>12</v>
      </c>
      <c r="B7">
        <f>B3*100/B2</f>
        <v>68.750249542837523</v>
      </c>
      <c r="E7" s="17"/>
      <c r="H7" s="10" t="s">
        <v>26</v>
      </c>
      <c r="J7" t="s">
        <v>29</v>
      </c>
      <c r="K7">
        <v>89.2</v>
      </c>
      <c r="L7">
        <v>-1.3</v>
      </c>
      <c r="M7" s="7">
        <v>-2.6</v>
      </c>
      <c r="N7">
        <v>14.7</v>
      </c>
    </row>
    <row r="8" spans="1:17" x14ac:dyDescent="0.3">
      <c r="A8" t="s">
        <v>19</v>
      </c>
      <c r="B8">
        <f>B4*100/B2</f>
        <v>-4.6178068445274931</v>
      </c>
      <c r="E8" s="17"/>
      <c r="H8" s="10" t="s">
        <v>26</v>
      </c>
      <c r="J8" t="s">
        <v>30</v>
      </c>
      <c r="K8">
        <v>83.5</v>
      </c>
      <c r="L8">
        <v>0.9</v>
      </c>
      <c r="M8" s="7">
        <v>4.0999999999999996</v>
      </c>
      <c r="N8">
        <v>11.4</v>
      </c>
      <c r="Q8" s="1"/>
    </row>
    <row r="9" spans="1:17" x14ac:dyDescent="0.3">
      <c r="A9" t="s">
        <v>20</v>
      </c>
      <c r="B9" s="6">
        <f>B5*100/B2</f>
        <v>40.270025313625439</v>
      </c>
      <c r="E9" s="17"/>
      <c r="H9" s="10" t="s">
        <v>26</v>
      </c>
      <c r="J9" t="s">
        <v>31</v>
      </c>
      <c r="K9">
        <v>93.5</v>
      </c>
      <c r="L9">
        <v>-1.1000000000000001</v>
      </c>
      <c r="M9" s="7">
        <v>9.4</v>
      </c>
      <c r="N9">
        <v>-1.9</v>
      </c>
    </row>
    <row r="10" spans="1:17" x14ac:dyDescent="0.3">
      <c r="A10" t="s">
        <v>13</v>
      </c>
      <c r="B10" s="1">
        <f>B6*100/B2</f>
        <v>-4.4024680119354676</v>
      </c>
      <c r="E10" s="17"/>
      <c r="H10" s="10" t="s">
        <v>26</v>
      </c>
      <c r="J10" t="s">
        <v>32</v>
      </c>
      <c r="K10">
        <v>96.5</v>
      </c>
      <c r="L10">
        <v>-0.45</v>
      </c>
      <c r="M10" s="7">
        <v>-5.48</v>
      </c>
      <c r="N10">
        <v>9.42</v>
      </c>
    </row>
    <row r="11" spans="1:17" x14ac:dyDescent="0.3">
      <c r="A11" s="3" t="s">
        <v>1</v>
      </c>
      <c r="B11" s="3">
        <v>0.12826689999999999</v>
      </c>
      <c r="C11" s="3">
        <v>8.0723199999999995E-2</v>
      </c>
      <c r="D11" s="3">
        <v>1.59</v>
      </c>
      <c r="E11" s="18">
        <v>0.112</v>
      </c>
      <c r="F11" s="3">
        <v>-2.9947700000000001E-2</v>
      </c>
      <c r="G11" s="3">
        <v>0.2864815</v>
      </c>
      <c r="H11" s="3" t="s">
        <v>27</v>
      </c>
      <c r="I11" s="3"/>
      <c r="J11" t="s">
        <v>15</v>
      </c>
      <c r="K11">
        <v>74.400000000000006</v>
      </c>
      <c r="L11">
        <v>0.75</v>
      </c>
      <c r="M11" s="7">
        <v>2.63</v>
      </c>
      <c r="N11">
        <v>22.2</v>
      </c>
    </row>
    <row r="12" spans="1:17" x14ac:dyDescent="0.3">
      <c r="A12" s="3" t="s">
        <v>2</v>
      </c>
      <c r="B12" s="3">
        <v>0.130741</v>
      </c>
      <c r="C12" s="3">
        <v>8.1731100000000001E-2</v>
      </c>
      <c r="D12" s="3">
        <v>1.6</v>
      </c>
      <c r="E12" s="18">
        <v>0.11</v>
      </c>
      <c r="F12" s="3">
        <v>-2.94489E-2</v>
      </c>
      <c r="G12" s="3">
        <v>0.290931</v>
      </c>
      <c r="H12" s="3" t="s">
        <v>27</v>
      </c>
      <c r="I12" s="3"/>
      <c r="J12" t="s">
        <v>34</v>
      </c>
      <c r="K12">
        <v>100.8</v>
      </c>
      <c r="L12">
        <v>0.45</v>
      </c>
      <c r="M12" s="7">
        <v>-8.44</v>
      </c>
      <c r="N12">
        <v>7.2</v>
      </c>
    </row>
    <row r="13" spans="1:17" x14ac:dyDescent="0.3">
      <c r="A13" s="3" t="s">
        <v>3</v>
      </c>
      <c r="B13" s="3">
        <v>-1.10405E-2</v>
      </c>
      <c r="C13" s="3">
        <v>6.6290999999999997E-3</v>
      </c>
      <c r="D13" s="3">
        <v>-1.67</v>
      </c>
      <c r="E13" s="18">
        <v>9.6000000000000002E-2</v>
      </c>
      <c r="F13" s="3">
        <v>-2.40333E-2</v>
      </c>
      <c r="G13" s="3">
        <v>1.9522000000000001E-3</v>
      </c>
      <c r="H13" s="3" t="s">
        <v>27</v>
      </c>
      <c r="I13" s="3"/>
      <c r="J13" t="s">
        <v>35</v>
      </c>
      <c r="K13">
        <v>77.7</v>
      </c>
      <c r="L13">
        <v>3.9</v>
      </c>
      <c r="M13" s="7">
        <v>11.7</v>
      </c>
      <c r="N13">
        <v>6.7</v>
      </c>
    </row>
    <row r="14" spans="1:17" x14ac:dyDescent="0.3">
      <c r="A14" s="3" t="s">
        <v>4</v>
      </c>
      <c r="B14" s="4">
        <v>3.03836E-2</v>
      </c>
      <c r="C14" s="4">
        <v>1.51012E-2</v>
      </c>
      <c r="D14" s="4">
        <v>2.0099999999999998</v>
      </c>
      <c r="E14" s="19">
        <v>4.3999999999999997E-2</v>
      </c>
      <c r="F14" s="4">
        <v>7.8580000000000002E-4</v>
      </c>
      <c r="G14" s="4">
        <v>5.9981300000000001E-2</v>
      </c>
      <c r="H14" s="3" t="s">
        <v>27</v>
      </c>
      <c r="I14" s="3"/>
      <c r="J14" t="s">
        <v>36</v>
      </c>
      <c r="K14">
        <v>98.4</v>
      </c>
      <c r="L14">
        <v>-2.8</v>
      </c>
      <c r="M14" s="7">
        <v>10.5</v>
      </c>
      <c r="N14">
        <v>-6.1</v>
      </c>
    </row>
    <row r="15" spans="1:17" x14ac:dyDescent="0.3">
      <c r="A15" s="3" t="s">
        <v>5</v>
      </c>
      <c r="B15" s="4">
        <v>-2.1817199999999998E-2</v>
      </c>
      <c r="C15" s="4">
        <v>9.8551000000000003E-3</v>
      </c>
      <c r="D15" s="4">
        <v>-2.21</v>
      </c>
      <c r="E15" s="19">
        <v>2.7E-2</v>
      </c>
      <c r="F15" s="4">
        <v>-4.11329E-2</v>
      </c>
      <c r="G15" s="4">
        <v>-2.5016000000000001E-3</v>
      </c>
      <c r="H15" s="3" t="s">
        <v>27</v>
      </c>
      <c r="I15" s="3"/>
      <c r="J15" t="s">
        <v>37</v>
      </c>
      <c r="K15">
        <v>102</v>
      </c>
      <c r="L15">
        <v>1.5</v>
      </c>
      <c r="M15" s="7">
        <v>-5.6</v>
      </c>
      <c r="N15">
        <v>2</v>
      </c>
    </row>
    <row r="16" spans="1:17" x14ac:dyDescent="0.3">
      <c r="A16" s="3" t="s">
        <v>12</v>
      </c>
      <c r="B16" s="3">
        <f>B12*100/B11</f>
        <v>101.92886863251549</v>
      </c>
      <c r="C16" s="3"/>
      <c r="D16" s="3"/>
      <c r="E16" s="18"/>
      <c r="F16" s="3"/>
      <c r="G16" s="3"/>
      <c r="H16" s="3" t="s">
        <v>27</v>
      </c>
      <c r="I16" s="3"/>
      <c r="J16" t="s">
        <v>38</v>
      </c>
      <c r="K16">
        <v>90.1</v>
      </c>
      <c r="L16">
        <v>-1.1000000000000001</v>
      </c>
      <c r="M16" s="7">
        <v>-1</v>
      </c>
      <c r="N16">
        <v>12</v>
      </c>
    </row>
    <row r="17" spans="1:14" x14ac:dyDescent="0.3">
      <c r="A17" s="3" t="s">
        <v>19</v>
      </c>
      <c r="B17" s="3">
        <f>B13*100/B11</f>
        <v>-8.6074427619284481</v>
      </c>
      <c r="C17" s="3"/>
      <c r="D17" s="3"/>
      <c r="E17" s="18"/>
      <c r="F17" s="3"/>
      <c r="G17" s="3"/>
      <c r="H17" s="3" t="s">
        <v>27</v>
      </c>
      <c r="I17" s="3"/>
      <c r="J17" t="s">
        <v>39</v>
      </c>
      <c r="K17">
        <v>88.2</v>
      </c>
      <c r="L17">
        <v>0.96</v>
      </c>
      <c r="M17" s="7">
        <v>4.78</v>
      </c>
      <c r="N17">
        <v>6.1</v>
      </c>
    </row>
    <row r="18" spans="1:14" x14ac:dyDescent="0.3">
      <c r="A18" s="3" t="s">
        <v>20</v>
      </c>
      <c r="B18" s="3">
        <f>B14*100/B11</f>
        <v>23.687794746735129</v>
      </c>
      <c r="C18" s="3"/>
      <c r="D18" s="3"/>
      <c r="E18" s="18"/>
      <c r="F18" s="3"/>
      <c r="G18" s="3"/>
      <c r="H18" s="3" t="s">
        <v>27</v>
      </c>
      <c r="I18" s="3"/>
      <c r="J18" t="s">
        <v>25</v>
      </c>
      <c r="K18">
        <v>86.1</v>
      </c>
      <c r="L18">
        <v>1.2</v>
      </c>
      <c r="M18" s="7">
        <v>4.5999999999999996</v>
      </c>
      <c r="N18">
        <v>8.1</v>
      </c>
    </row>
    <row r="19" spans="1:14" x14ac:dyDescent="0.3">
      <c r="A19" s="3" t="s">
        <v>13</v>
      </c>
      <c r="B19" s="4">
        <f>B15*100/B11</f>
        <v>-17.009220617322164</v>
      </c>
      <c r="C19" s="3"/>
      <c r="D19" s="3"/>
      <c r="E19" s="18"/>
      <c r="F19" s="3"/>
      <c r="G19" s="3"/>
      <c r="H19" s="3" t="s">
        <v>27</v>
      </c>
      <c r="I19" s="3"/>
      <c r="J19" t="s">
        <v>40</v>
      </c>
      <c r="K19">
        <v>76.3</v>
      </c>
      <c r="L19">
        <v>2.9</v>
      </c>
      <c r="M19" s="7">
        <v>4.9000000000000004</v>
      </c>
      <c r="N19">
        <v>15.8</v>
      </c>
    </row>
    <row r="20" spans="1:14" x14ac:dyDescent="0.3">
      <c r="A20" s="6" t="s">
        <v>1</v>
      </c>
      <c r="B20" s="6">
        <v>0.14297699999999999</v>
      </c>
      <c r="C20" s="6">
        <v>8.5357299999999997E-2</v>
      </c>
      <c r="D20" s="6">
        <v>1.68</v>
      </c>
      <c r="E20" s="20">
        <v>9.4E-2</v>
      </c>
      <c r="F20" s="6">
        <v>-2.43203E-2</v>
      </c>
      <c r="G20" s="6">
        <v>0.3102743</v>
      </c>
      <c r="H20" t="s">
        <v>14</v>
      </c>
      <c r="M20" s="7"/>
    </row>
    <row r="21" spans="1:14" x14ac:dyDescent="0.3">
      <c r="A21" t="s">
        <v>2</v>
      </c>
      <c r="B21">
        <v>0.1037381</v>
      </c>
      <c r="C21">
        <v>8.73472E-2</v>
      </c>
      <c r="D21">
        <v>1.19</v>
      </c>
      <c r="E21" s="17">
        <v>0.23499999999999999</v>
      </c>
      <c r="F21">
        <v>-6.74593E-2</v>
      </c>
      <c r="G21">
        <v>0.2749355</v>
      </c>
      <c r="H21" t="s">
        <v>14</v>
      </c>
      <c r="M21" s="7"/>
    </row>
    <row r="22" spans="1:14" x14ac:dyDescent="0.3">
      <c r="A22" t="s">
        <v>3</v>
      </c>
      <c r="B22">
        <v>4.0099999999999999E-5</v>
      </c>
      <c r="C22">
        <v>6.2754999999999998E-3</v>
      </c>
      <c r="D22">
        <v>0.01</v>
      </c>
      <c r="E22" s="17">
        <v>0.995</v>
      </c>
      <c r="F22">
        <v>-1.2259600000000001E-2</v>
      </c>
      <c r="G22">
        <v>1.2339899999999999E-2</v>
      </c>
      <c r="H22" t="s">
        <v>14</v>
      </c>
      <c r="M22" s="7"/>
    </row>
    <row r="23" spans="1:14" x14ac:dyDescent="0.3">
      <c r="A23" t="s">
        <v>4</v>
      </c>
      <c r="B23">
        <v>2.8057999999999998E-3</v>
      </c>
      <c r="C23">
        <v>1.3152E-2</v>
      </c>
      <c r="D23">
        <v>0.21</v>
      </c>
      <c r="E23" s="17">
        <v>0.83099999999999996</v>
      </c>
      <c r="F23">
        <v>-2.2971700000000001E-2</v>
      </c>
      <c r="G23">
        <v>2.8583299999999999E-2</v>
      </c>
      <c r="H23" t="s">
        <v>14</v>
      </c>
      <c r="M23" s="7"/>
    </row>
    <row r="24" spans="1:14" x14ac:dyDescent="0.3">
      <c r="A24" t="s">
        <v>5</v>
      </c>
      <c r="B24" s="1">
        <v>3.6393000000000002E-2</v>
      </c>
      <c r="C24" s="1">
        <v>8.8894000000000004E-3</v>
      </c>
      <c r="D24" s="1">
        <v>4.09</v>
      </c>
      <c r="E24" s="13">
        <v>0</v>
      </c>
      <c r="F24" s="1">
        <v>1.8970000000000001E-2</v>
      </c>
      <c r="G24" s="1">
        <v>5.38159E-2</v>
      </c>
      <c r="H24" t="s">
        <v>14</v>
      </c>
    </row>
    <row r="25" spans="1:14" x14ac:dyDescent="0.3">
      <c r="A25" t="s">
        <v>12</v>
      </c>
      <c r="B25">
        <f>B21*100/B20</f>
        <v>72.555795687418268</v>
      </c>
      <c r="E25" s="17"/>
      <c r="H25" t="s">
        <v>14</v>
      </c>
    </row>
    <row r="26" spans="1:14" x14ac:dyDescent="0.3">
      <c r="A26" t="s">
        <v>19</v>
      </c>
      <c r="B26">
        <f>B22*100/B20</f>
        <v>2.8046469012498514E-2</v>
      </c>
      <c r="E26" s="17"/>
      <c r="H26" t="s">
        <v>14</v>
      </c>
    </row>
    <row r="27" spans="1:14" x14ac:dyDescent="0.3">
      <c r="A27" t="s">
        <v>20</v>
      </c>
      <c r="B27">
        <f>B23*100/B20</f>
        <v>1.9624135350440981</v>
      </c>
      <c r="E27" s="17"/>
      <c r="H27" t="s">
        <v>14</v>
      </c>
    </row>
    <row r="28" spans="1:14" x14ac:dyDescent="0.3">
      <c r="A28" t="s">
        <v>13</v>
      </c>
      <c r="B28" s="1">
        <f>B24*100/B20</f>
        <v>25.453744308525149</v>
      </c>
      <c r="E28" s="17"/>
      <c r="H28" t="s">
        <v>14</v>
      </c>
    </row>
    <row r="29" spans="1:14" x14ac:dyDescent="0.3">
      <c r="A29" s="3" t="s">
        <v>1</v>
      </c>
      <c r="B29" s="4">
        <v>0.19348799999999999</v>
      </c>
      <c r="C29" s="4">
        <v>8.7012300000000001E-2</v>
      </c>
      <c r="D29" s="4">
        <v>2.2200000000000002</v>
      </c>
      <c r="E29" s="19">
        <v>2.5999999999999999E-2</v>
      </c>
      <c r="F29" s="4">
        <v>2.2947100000000002E-2</v>
      </c>
      <c r="G29" s="4">
        <v>0.36402889999999999</v>
      </c>
      <c r="H29" s="3" t="s">
        <v>10</v>
      </c>
      <c r="I29" s="3"/>
    </row>
    <row r="30" spans="1:14" x14ac:dyDescent="0.3">
      <c r="A30" s="3" t="s">
        <v>2</v>
      </c>
      <c r="B30" s="3">
        <v>0.14522479999999999</v>
      </c>
      <c r="C30" s="3">
        <v>8.9179900000000006E-2</v>
      </c>
      <c r="D30" s="3">
        <v>1.63</v>
      </c>
      <c r="E30" s="18">
        <v>0.10299999999999999</v>
      </c>
      <c r="F30" s="3">
        <v>-2.9564699999999999E-2</v>
      </c>
      <c r="G30" s="3">
        <v>0.32001429999999997</v>
      </c>
      <c r="H30" s="3" t="s">
        <v>10</v>
      </c>
      <c r="I30" s="3"/>
    </row>
    <row r="31" spans="1:14" x14ac:dyDescent="0.3">
      <c r="A31" s="3" t="s">
        <v>3</v>
      </c>
      <c r="B31" s="3">
        <v>-4.6027999999999998E-3</v>
      </c>
      <c r="C31" s="3">
        <v>9.4952999999999999E-3</v>
      </c>
      <c r="D31" s="3">
        <v>-0.48</v>
      </c>
      <c r="E31" s="18">
        <v>0.628</v>
      </c>
      <c r="F31" s="3">
        <v>-2.3213399999999999E-2</v>
      </c>
      <c r="G31" s="3">
        <v>1.40077E-2</v>
      </c>
      <c r="H31" s="3" t="s">
        <v>10</v>
      </c>
      <c r="I31" s="3"/>
    </row>
    <row r="32" spans="1:14" x14ac:dyDescent="0.3">
      <c r="A32" s="3" t="s">
        <v>4</v>
      </c>
      <c r="B32" s="3">
        <v>-1.0693E-3</v>
      </c>
      <c r="C32" s="3">
        <v>1.08971E-2</v>
      </c>
      <c r="D32" s="3">
        <v>-0.1</v>
      </c>
      <c r="E32" s="18">
        <v>0.92200000000000004</v>
      </c>
      <c r="F32" s="3">
        <v>-2.24274E-2</v>
      </c>
      <c r="G32" s="3">
        <v>2.02887E-2</v>
      </c>
      <c r="H32" s="3" t="s">
        <v>10</v>
      </c>
      <c r="I32" s="3"/>
    </row>
    <row r="33" spans="1:9" x14ac:dyDescent="0.3">
      <c r="A33" s="3" t="s">
        <v>5</v>
      </c>
      <c r="B33" s="3">
        <v>5.3935400000000001E-2</v>
      </c>
      <c r="C33" s="3">
        <v>7.7016000000000003E-3</v>
      </c>
      <c r="D33" s="3">
        <v>7</v>
      </c>
      <c r="E33" s="19">
        <v>0</v>
      </c>
      <c r="F33" s="3">
        <v>3.8840399999999997E-2</v>
      </c>
      <c r="G33" s="3">
        <v>6.9030300000000003E-2</v>
      </c>
      <c r="H33" s="3" t="s">
        <v>10</v>
      </c>
      <c r="I33" s="3"/>
    </row>
    <row r="34" spans="1:9" x14ac:dyDescent="0.3">
      <c r="A34" s="3" t="s">
        <v>12</v>
      </c>
      <c r="B34" s="3">
        <f>B30*100/B29</f>
        <v>75.056230877367071</v>
      </c>
      <c r="C34" s="3"/>
      <c r="D34" s="3"/>
      <c r="E34" s="18"/>
      <c r="F34" s="3"/>
      <c r="G34" s="3"/>
      <c r="H34" s="3" t="s">
        <v>10</v>
      </c>
      <c r="I34" s="3"/>
    </row>
    <row r="35" spans="1:9" x14ac:dyDescent="0.3">
      <c r="A35" s="3" t="s">
        <v>19</v>
      </c>
      <c r="B35" s="3">
        <f>B31*100/B29</f>
        <v>-2.3788555362606467</v>
      </c>
      <c r="C35" s="3"/>
      <c r="D35" s="3"/>
      <c r="E35" s="18"/>
      <c r="F35" s="3"/>
      <c r="G35" s="3"/>
      <c r="H35" s="3" t="s">
        <v>10</v>
      </c>
      <c r="I35" s="3"/>
    </row>
    <row r="36" spans="1:9" x14ac:dyDescent="0.3">
      <c r="A36" s="3" t="s">
        <v>20</v>
      </c>
      <c r="B36" s="3">
        <f>B32*100/B29</f>
        <v>-0.55264409162325312</v>
      </c>
      <c r="C36" s="3"/>
      <c r="D36" s="3"/>
      <c r="E36" s="18"/>
      <c r="F36" s="3"/>
      <c r="G36" s="3"/>
      <c r="H36" s="3" t="s">
        <v>10</v>
      </c>
      <c r="I36" s="3"/>
    </row>
    <row r="37" spans="1:9" x14ac:dyDescent="0.3">
      <c r="A37" s="3" t="s">
        <v>13</v>
      </c>
      <c r="B37" s="4">
        <f>B33*100/B29</f>
        <v>27.875320433308527</v>
      </c>
      <c r="C37" s="3"/>
      <c r="D37" s="3"/>
      <c r="E37" s="18"/>
      <c r="F37" s="3"/>
      <c r="G37" s="3"/>
      <c r="H37" s="3" t="s">
        <v>10</v>
      </c>
      <c r="I37" s="3"/>
    </row>
    <row r="38" spans="1:9" x14ac:dyDescent="0.3">
      <c r="A38" t="s">
        <v>1</v>
      </c>
      <c r="B38" s="6">
        <v>0.15023400000000001</v>
      </c>
      <c r="C38" s="6">
        <v>8.1029000000000004E-2</v>
      </c>
      <c r="D38" s="6">
        <v>1.85</v>
      </c>
      <c r="E38" s="20">
        <v>6.4000000000000001E-2</v>
      </c>
      <c r="F38" s="6">
        <v>-8.5798999999999997E-3</v>
      </c>
      <c r="G38" s="6">
        <v>0.30904789999999999</v>
      </c>
      <c r="H38" t="s">
        <v>28</v>
      </c>
    </row>
    <row r="39" spans="1:9" x14ac:dyDescent="0.3">
      <c r="A39" t="s">
        <v>2</v>
      </c>
      <c r="B39">
        <v>0.10633099999999999</v>
      </c>
      <c r="C39">
        <v>8.0929200000000007E-2</v>
      </c>
      <c r="D39">
        <v>1.31</v>
      </c>
      <c r="E39" s="17">
        <v>0.189</v>
      </c>
      <c r="F39">
        <v>-5.2287300000000002E-2</v>
      </c>
      <c r="G39">
        <v>0.2649493</v>
      </c>
      <c r="H39" t="s">
        <v>28</v>
      </c>
    </row>
    <row r="40" spans="1:9" x14ac:dyDescent="0.3">
      <c r="A40" t="s">
        <v>3</v>
      </c>
      <c r="B40">
        <v>7.0835000000000004E-3</v>
      </c>
      <c r="C40">
        <v>6.2426000000000001E-3</v>
      </c>
      <c r="D40">
        <v>1.1299999999999999</v>
      </c>
      <c r="E40" s="17">
        <v>0.25600000000000001</v>
      </c>
      <c r="F40">
        <v>-5.1517000000000004E-3</v>
      </c>
      <c r="G40">
        <v>1.9318700000000001E-2</v>
      </c>
      <c r="H40" t="s">
        <v>28</v>
      </c>
    </row>
    <row r="41" spans="1:9" x14ac:dyDescent="0.3">
      <c r="A41" t="s">
        <v>4</v>
      </c>
      <c r="B41" s="1">
        <v>3.4401300000000003E-2</v>
      </c>
      <c r="C41" s="1">
        <v>1.30624E-2</v>
      </c>
      <c r="D41" s="1">
        <v>2.63</v>
      </c>
      <c r="E41" s="13">
        <v>8.0000000000000002E-3</v>
      </c>
      <c r="F41" s="1">
        <v>8.7995999999999994E-3</v>
      </c>
      <c r="G41" s="1">
        <v>6.0003099999999997E-2</v>
      </c>
      <c r="H41" t="s">
        <v>28</v>
      </c>
    </row>
    <row r="42" spans="1:9" x14ac:dyDescent="0.3">
      <c r="A42" t="s">
        <v>5</v>
      </c>
      <c r="B42">
        <v>2.4182000000000001E-3</v>
      </c>
      <c r="C42">
        <v>8.0931000000000006E-3</v>
      </c>
      <c r="D42">
        <v>0.3</v>
      </c>
      <c r="E42" s="17">
        <v>0.76500000000000001</v>
      </c>
      <c r="F42">
        <v>-1.3443999999999999E-2</v>
      </c>
      <c r="G42">
        <v>1.8280399999999999E-2</v>
      </c>
      <c r="H42" t="s">
        <v>28</v>
      </c>
    </row>
    <row r="43" spans="1:9" x14ac:dyDescent="0.3">
      <c r="A43" s="2" t="s">
        <v>12</v>
      </c>
      <c r="B43">
        <f>B39*100/B38</f>
        <v>70.776921336049085</v>
      </c>
      <c r="E43" s="17"/>
      <c r="H43" t="s">
        <v>28</v>
      </c>
    </row>
    <row r="44" spans="1:9" x14ac:dyDescent="0.3">
      <c r="A44" s="2" t="s">
        <v>19</v>
      </c>
      <c r="B44">
        <f>B40*100/B38</f>
        <v>4.7149779677037156</v>
      </c>
      <c r="E44" s="17"/>
      <c r="H44" t="s">
        <v>28</v>
      </c>
    </row>
    <row r="45" spans="1:9" x14ac:dyDescent="0.3">
      <c r="A45" s="2" t="s">
        <v>20</v>
      </c>
      <c r="B45" s="1">
        <f>B41*100/B38</f>
        <v>22.898478373736971</v>
      </c>
      <c r="E45" s="17"/>
      <c r="H45" t="s">
        <v>28</v>
      </c>
    </row>
    <row r="46" spans="1:9" x14ac:dyDescent="0.3">
      <c r="A46" t="s">
        <v>13</v>
      </c>
      <c r="B46">
        <f>B42*100/B38</f>
        <v>1.6096223225102173</v>
      </c>
      <c r="E46" s="17"/>
      <c r="H46" t="s">
        <v>28</v>
      </c>
    </row>
    <row r="47" spans="1:9" x14ac:dyDescent="0.3">
      <c r="A47" s="3" t="s">
        <v>1</v>
      </c>
      <c r="B47" s="4">
        <v>0.1822375</v>
      </c>
      <c r="C47" s="4">
        <v>8.3510600000000004E-2</v>
      </c>
      <c r="D47" s="4">
        <v>2.1800000000000002</v>
      </c>
      <c r="E47" s="19">
        <v>2.9000000000000001E-2</v>
      </c>
      <c r="F47" s="4">
        <v>1.8559699999999998E-2</v>
      </c>
      <c r="G47" s="4">
        <v>0.34591529999999998</v>
      </c>
      <c r="H47" s="3" t="s">
        <v>29</v>
      </c>
      <c r="I47" s="3"/>
    </row>
    <row r="48" spans="1:9" x14ac:dyDescent="0.3">
      <c r="A48" s="3" t="s">
        <v>2</v>
      </c>
      <c r="B48" s="12">
        <v>0.1626871</v>
      </c>
      <c r="C48" s="12">
        <v>8.44641E-2</v>
      </c>
      <c r="D48" s="12">
        <v>1.93</v>
      </c>
      <c r="E48" s="21">
        <v>5.3999999999999999E-2</v>
      </c>
      <c r="F48" s="12">
        <v>-2.8595000000000001E-3</v>
      </c>
      <c r="G48" s="12">
        <v>0.32823370000000002</v>
      </c>
      <c r="H48" s="3" t="s">
        <v>29</v>
      </c>
      <c r="I48" s="3"/>
    </row>
    <row r="49" spans="1:9" x14ac:dyDescent="0.3">
      <c r="A49" s="3" t="s">
        <v>3</v>
      </c>
      <c r="B49" s="3">
        <v>-2.5265999999999999E-3</v>
      </c>
      <c r="C49" s="3">
        <v>4.2207E-3</v>
      </c>
      <c r="D49" s="3">
        <v>-0.6</v>
      </c>
      <c r="E49" s="18">
        <v>0.54900000000000004</v>
      </c>
      <c r="F49" s="3">
        <v>-1.0799E-2</v>
      </c>
      <c r="G49" s="3">
        <v>5.7457999999999997E-3</v>
      </c>
      <c r="H49" s="3" t="s">
        <v>29</v>
      </c>
      <c r="I49" s="3"/>
    </row>
    <row r="50" spans="1:9" x14ac:dyDescent="0.3">
      <c r="A50" s="3" t="s">
        <v>4</v>
      </c>
      <c r="B50" s="3">
        <v>-4.7813999999999999E-3</v>
      </c>
      <c r="C50" s="3">
        <v>1.3528E-2</v>
      </c>
      <c r="D50" s="3">
        <v>-0.35</v>
      </c>
      <c r="E50" s="18">
        <v>0.72399999999999998</v>
      </c>
      <c r="F50" s="3">
        <v>-3.1295700000000003E-2</v>
      </c>
      <c r="G50" s="3">
        <v>2.1732899999999999E-2</v>
      </c>
      <c r="H50" s="3" t="s">
        <v>29</v>
      </c>
      <c r="I50" s="3"/>
    </row>
    <row r="51" spans="1:9" x14ac:dyDescent="0.3">
      <c r="A51" s="3" t="s">
        <v>5</v>
      </c>
      <c r="B51" s="4">
        <v>2.6858400000000001E-2</v>
      </c>
      <c r="C51" s="4">
        <v>8.2593000000000007E-3</v>
      </c>
      <c r="D51" s="4">
        <v>3.25</v>
      </c>
      <c r="E51" s="19">
        <v>1E-3</v>
      </c>
      <c r="F51" s="4">
        <v>1.06704E-2</v>
      </c>
      <c r="G51" s="4">
        <v>4.3046399999999999E-2</v>
      </c>
      <c r="H51" s="3" t="s">
        <v>29</v>
      </c>
      <c r="I51" s="3"/>
    </row>
    <row r="52" spans="1:9" x14ac:dyDescent="0.3">
      <c r="A52" s="3" t="s">
        <v>12</v>
      </c>
      <c r="B52" s="3">
        <f>B48*100/B47</f>
        <v>89.272021400644761</v>
      </c>
      <c r="C52" s="3"/>
      <c r="D52" s="3"/>
      <c r="E52" s="18"/>
      <c r="F52" s="3"/>
      <c r="G52" s="3"/>
      <c r="H52" s="3" t="s">
        <v>29</v>
      </c>
      <c r="I52" s="3"/>
    </row>
    <row r="53" spans="1:9" x14ac:dyDescent="0.3">
      <c r="A53" s="3" t="s">
        <v>19</v>
      </c>
      <c r="B53" s="3">
        <f>B49*100/B47</f>
        <v>-1.3864325399547295</v>
      </c>
      <c r="C53" s="3"/>
      <c r="D53" s="3"/>
      <c r="E53" s="18"/>
      <c r="F53" s="3"/>
      <c r="G53" s="3"/>
      <c r="H53" s="3" t="s">
        <v>29</v>
      </c>
      <c r="I53" s="3"/>
    </row>
    <row r="54" spans="1:9" x14ac:dyDescent="0.3">
      <c r="A54" s="3" t="s">
        <v>20</v>
      </c>
      <c r="B54" s="3">
        <f>B50*100/B47</f>
        <v>-2.6237190479456753</v>
      </c>
      <c r="C54" s="3"/>
      <c r="D54" s="3"/>
      <c r="E54" s="18"/>
      <c r="F54" s="3"/>
      <c r="G54" s="3"/>
      <c r="H54" s="3" t="s">
        <v>29</v>
      </c>
      <c r="I54" s="3"/>
    </row>
    <row r="55" spans="1:9" x14ac:dyDescent="0.3">
      <c r="A55" s="3" t="s">
        <v>13</v>
      </c>
      <c r="B55" s="4">
        <f>B51*100/B47</f>
        <v>14.738130187255644</v>
      </c>
      <c r="C55" s="3"/>
      <c r="D55" s="3"/>
      <c r="E55" s="18"/>
      <c r="F55" s="3"/>
      <c r="G55" s="3"/>
      <c r="H55" s="3" t="s">
        <v>29</v>
      </c>
      <c r="I55" s="3"/>
    </row>
    <row r="56" spans="1:9" x14ac:dyDescent="0.3">
      <c r="A56" t="s">
        <v>1</v>
      </c>
      <c r="B56" s="1">
        <v>0.17288880000000001</v>
      </c>
      <c r="C56" s="1">
        <v>8.4097500000000006E-2</v>
      </c>
      <c r="D56" s="1">
        <v>2.06</v>
      </c>
      <c r="E56" s="13">
        <v>0.04</v>
      </c>
      <c r="F56" s="1">
        <v>8.0607000000000005E-3</v>
      </c>
      <c r="G56" s="1">
        <v>0.33771679999999998</v>
      </c>
      <c r="H56" t="s">
        <v>30</v>
      </c>
    </row>
    <row r="57" spans="1:9" x14ac:dyDescent="0.3">
      <c r="A57" t="s">
        <v>2</v>
      </c>
      <c r="B57" s="6">
        <v>0.14442840000000001</v>
      </c>
      <c r="C57" s="6">
        <v>8.6285899999999999E-2</v>
      </c>
      <c r="D57" s="6">
        <v>1.67</v>
      </c>
      <c r="E57" s="20">
        <v>9.4E-2</v>
      </c>
      <c r="F57" s="6">
        <v>-2.46888E-2</v>
      </c>
      <c r="G57" s="6">
        <v>0.31354569999999998</v>
      </c>
      <c r="H57" t="s">
        <v>30</v>
      </c>
    </row>
    <row r="58" spans="1:9" x14ac:dyDescent="0.3">
      <c r="A58" t="s">
        <v>3</v>
      </c>
      <c r="B58">
        <v>1.5466E-3</v>
      </c>
      <c r="C58">
        <v>4.5199000000000003E-3</v>
      </c>
      <c r="D58">
        <v>0.34</v>
      </c>
      <c r="E58" s="17">
        <v>0.73199999999999998</v>
      </c>
      <c r="F58">
        <v>-7.3122999999999999E-3</v>
      </c>
      <c r="G58">
        <v>1.04055E-2</v>
      </c>
      <c r="H58" t="s">
        <v>30</v>
      </c>
    </row>
    <row r="59" spans="1:9" x14ac:dyDescent="0.3">
      <c r="A59" t="s">
        <v>4</v>
      </c>
      <c r="B59">
        <v>7.1452E-3</v>
      </c>
      <c r="C59">
        <v>1.22656E-2</v>
      </c>
      <c r="D59">
        <v>0.57999999999999996</v>
      </c>
      <c r="E59" s="17">
        <v>0.56000000000000005</v>
      </c>
      <c r="F59">
        <v>-1.6894900000000001E-2</v>
      </c>
      <c r="G59">
        <v>3.11852E-2</v>
      </c>
      <c r="H59" t="s">
        <v>30</v>
      </c>
    </row>
    <row r="60" spans="1:9" x14ac:dyDescent="0.3">
      <c r="A60" t="s">
        <v>5</v>
      </c>
      <c r="B60" s="1">
        <v>1.9768500000000001E-2</v>
      </c>
      <c r="C60" s="1">
        <v>7.7843000000000001E-3</v>
      </c>
      <c r="D60" s="1">
        <v>2.54</v>
      </c>
      <c r="E60" s="13">
        <v>1.0999999999999999E-2</v>
      </c>
      <c r="F60" s="1">
        <v>4.5116000000000002E-3</v>
      </c>
      <c r="G60" s="1">
        <v>3.5025399999999998E-2</v>
      </c>
      <c r="H60" t="s">
        <v>30</v>
      </c>
    </row>
    <row r="61" spans="1:9" x14ac:dyDescent="0.3">
      <c r="A61" t="s">
        <v>12</v>
      </c>
      <c r="B61">
        <f>B57*100/B56</f>
        <v>83.538320585254795</v>
      </c>
      <c r="E61" s="17"/>
      <c r="H61" t="s">
        <v>30</v>
      </c>
    </row>
    <row r="62" spans="1:9" x14ac:dyDescent="0.3">
      <c r="A62" s="5" t="s">
        <v>19</v>
      </c>
      <c r="B62">
        <f>B58*100/B56</f>
        <v>0.89456344193493154</v>
      </c>
      <c r="E62" s="17"/>
      <c r="H62" t="s">
        <v>30</v>
      </c>
    </row>
    <row r="63" spans="1:9" x14ac:dyDescent="0.3">
      <c r="A63" s="5" t="s">
        <v>20</v>
      </c>
      <c r="B63">
        <f>B59*100/B56</f>
        <v>4.1328298883444159</v>
      </c>
      <c r="E63" s="17"/>
      <c r="H63" t="s">
        <v>30</v>
      </c>
    </row>
    <row r="64" spans="1:9" x14ac:dyDescent="0.3">
      <c r="A64" t="s">
        <v>13</v>
      </c>
      <c r="B64" s="1">
        <f>B60*100/B56</f>
        <v>11.434228243819149</v>
      </c>
      <c r="E64" s="17"/>
      <c r="H64" t="s">
        <v>30</v>
      </c>
    </row>
    <row r="65" spans="1:9" x14ac:dyDescent="0.3">
      <c r="A65" s="3" t="s">
        <v>1</v>
      </c>
      <c r="B65" s="12">
        <v>0.15581680000000001</v>
      </c>
      <c r="C65" s="12">
        <v>8.1736699999999995E-2</v>
      </c>
      <c r="D65" s="12">
        <v>1.91</v>
      </c>
      <c r="E65" s="21">
        <v>5.7000000000000002E-2</v>
      </c>
      <c r="F65" s="12">
        <v>-4.3842999999999998E-3</v>
      </c>
      <c r="G65" s="12">
        <v>0.31601790000000002</v>
      </c>
      <c r="H65" s="3" t="s">
        <v>31</v>
      </c>
      <c r="I65" s="3"/>
    </row>
    <row r="66" spans="1:9" x14ac:dyDescent="0.3">
      <c r="A66" s="3" t="s">
        <v>2</v>
      </c>
      <c r="B66" s="12">
        <v>0.14570920000000001</v>
      </c>
      <c r="C66" s="12">
        <v>8.3014900000000003E-2</v>
      </c>
      <c r="D66" s="12">
        <v>1.76</v>
      </c>
      <c r="E66" s="21">
        <v>7.9000000000000001E-2</v>
      </c>
      <c r="F66" s="12">
        <v>-1.6997100000000001E-2</v>
      </c>
      <c r="G66" s="12">
        <v>0.30841550000000001</v>
      </c>
      <c r="H66" s="3" t="s">
        <v>31</v>
      </c>
      <c r="I66" s="3"/>
    </row>
    <row r="67" spans="1:9" x14ac:dyDescent="0.3">
      <c r="A67" s="3" t="s">
        <v>3</v>
      </c>
      <c r="B67" s="3">
        <v>-1.6835000000000001E-3</v>
      </c>
      <c r="C67" s="3">
        <v>2.5324000000000002E-3</v>
      </c>
      <c r="D67" s="3">
        <v>-0.66</v>
      </c>
      <c r="E67" s="18">
        <v>0.50600000000000001</v>
      </c>
      <c r="F67" s="3">
        <v>-6.6468999999999999E-3</v>
      </c>
      <c r="G67" s="3">
        <v>3.2797999999999998E-3</v>
      </c>
      <c r="H67" s="3" t="s">
        <v>31</v>
      </c>
      <c r="I67" s="3"/>
    </row>
    <row r="68" spans="1:9" x14ac:dyDescent="0.3">
      <c r="A68" s="3" t="s">
        <v>4</v>
      </c>
      <c r="B68" s="3">
        <v>1.4721E-2</v>
      </c>
      <c r="C68" s="3">
        <v>1.2800600000000001E-2</v>
      </c>
      <c r="D68" s="3">
        <v>1.1499999999999999</v>
      </c>
      <c r="E68" s="18">
        <v>0.25</v>
      </c>
      <c r="F68" s="3">
        <v>-1.0367700000000001E-2</v>
      </c>
      <c r="G68" s="3">
        <v>3.9809700000000003E-2</v>
      </c>
      <c r="H68" s="3" t="s">
        <v>31</v>
      </c>
      <c r="I68" s="3"/>
    </row>
    <row r="69" spans="1:9" x14ac:dyDescent="0.3">
      <c r="A69" s="3" t="s">
        <v>5</v>
      </c>
      <c r="B69" s="3">
        <v>-2.9298000000000002E-3</v>
      </c>
      <c r="C69" s="3">
        <v>7.5008000000000002E-3</v>
      </c>
      <c r="D69" s="3">
        <v>-0.39</v>
      </c>
      <c r="E69" s="18">
        <v>0.69599999999999995</v>
      </c>
      <c r="F69" s="3">
        <v>-1.76311E-2</v>
      </c>
      <c r="G69" s="3">
        <v>1.17714E-2</v>
      </c>
      <c r="H69" s="3" t="s">
        <v>31</v>
      </c>
      <c r="I69" s="3"/>
    </row>
    <row r="70" spans="1:9" x14ac:dyDescent="0.3">
      <c r="A70" s="3" t="s">
        <v>12</v>
      </c>
      <c r="B70" s="3">
        <f>B66*100/B65</f>
        <v>93.513151341832213</v>
      </c>
      <c r="C70" s="3"/>
      <c r="D70" s="3"/>
      <c r="E70" s="18"/>
      <c r="F70" s="3"/>
      <c r="G70" s="3"/>
      <c r="H70" s="3" t="s">
        <v>31</v>
      </c>
      <c r="I70" s="3"/>
    </row>
    <row r="71" spans="1:9" x14ac:dyDescent="0.3">
      <c r="A71" s="3" t="s">
        <v>19</v>
      </c>
      <c r="B71" s="3">
        <f>B67*100/B65</f>
        <v>-1.0804354857756031</v>
      </c>
      <c r="C71" s="3"/>
      <c r="D71" s="3"/>
      <c r="E71" s="18"/>
      <c r="F71" s="3"/>
      <c r="G71" s="3"/>
      <c r="H71" s="3" t="s">
        <v>31</v>
      </c>
      <c r="I71" s="3"/>
    </row>
    <row r="72" spans="1:9" x14ac:dyDescent="0.3">
      <c r="A72" s="3" t="s">
        <v>20</v>
      </c>
      <c r="B72" s="3">
        <f>B68*100/B65</f>
        <v>9.4476333745783503</v>
      </c>
      <c r="C72" s="3"/>
      <c r="D72" s="3"/>
      <c r="E72" s="18"/>
      <c r="F72" s="3"/>
      <c r="G72" s="3"/>
      <c r="H72" s="3" t="s">
        <v>31</v>
      </c>
      <c r="I72" s="3"/>
    </row>
    <row r="73" spans="1:9" x14ac:dyDescent="0.3">
      <c r="A73" s="3" t="s">
        <v>13</v>
      </c>
      <c r="B73" s="3">
        <f>B69*100/B65</f>
        <v>-1.8802850527029178</v>
      </c>
      <c r="C73" s="3"/>
      <c r="D73" s="3"/>
      <c r="E73" s="18"/>
      <c r="F73" s="3"/>
      <c r="G73" s="3"/>
      <c r="H73" s="3" t="s">
        <v>31</v>
      </c>
      <c r="I73" s="3"/>
    </row>
    <row r="74" spans="1:9" x14ac:dyDescent="0.3">
      <c r="A74" t="s">
        <v>1</v>
      </c>
      <c r="B74" s="6">
        <v>0.1555194</v>
      </c>
      <c r="C74" s="6">
        <v>8.1178899999999998E-2</v>
      </c>
      <c r="D74" s="6">
        <v>1.92</v>
      </c>
      <c r="E74" s="20">
        <v>5.5E-2</v>
      </c>
      <c r="F74" s="6">
        <v>-3.5883E-3</v>
      </c>
      <c r="G74" s="6">
        <v>0.31462699999999999</v>
      </c>
      <c r="H74" t="s">
        <v>32</v>
      </c>
    </row>
    <row r="75" spans="1:9" x14ac:dyDescent="0.3">
      <c r="A75" t="s">
        <v>2</v>
      </c>
      <c r="B75" s="6">
        <v>0.1500977</v>
      </c>
      <c r="C75" s="6">
        <v>8.2089300000000004E-2</v>
      </c>
      <c r="D75" s="6">
        <v>1.83</v>
      </c>
      <c r="E75" s="20">
        <v>6.7000000000000004E-2</v>
      </c>
      <c r="F75" s="6">
        <v>-1.0794399999999999E-2</v>
      </c>
      <c r="G75" s="6">
        <v>0.31098989999999999</v>
      </c>
      <c r="H75" t="s">
        <v>32</v>
      </c>
    </row>
    <row r="76" spans="1:9" x14ac:dyDescent="0.3">
      <c r="A76" t="s">
        <v>3</v>
      </c>
      <c r="B76">
        <v>-7.0419999999999999E-4</v>
      </c>
      <c r="C76">
        <v>1.7332999999999999E-3</v>
      </c>
      <c r="D76">
        <v>-0.41</v>
      </c>
      <c r="E76" s="17">
        <v>0.68500000000000005</v>
      </c>
      <c r="F76">
        <v>-4.1013999999999998E-3</v>
      </c>
      <c r="G76">
        <v>2.6930000000000001E-3</v>
      </c>
      <c r="H76" t="s">
        <v>32</v>
      </c>
    </row>
    <row r="77" spans="1:9" x14ac:dyDescent="0.3">
      <c r="A77" t="s">
        <v>4</v>
      </c>
      <c r="B77">
        <v>-8.5269999999999999E-3</v>
      </c>
      <c r="C77">
        <v>1.3150200000000001E-2</v>
      </c>
      <c r="D77">
        <v>-0.65</v>
      </c>
      <c r="E77" s="17">
        <v>0.51700000000000002</v>
      </c>
      <c r="F77">
        <v>-3.4300900000000002E-2</v>
      </c>
      <c r="G77">
        <v>1.7246899999999999E-2</v>
      </c>
      <c r="H77" t="s">
        <v>32</v>
      </c>
    </row>
    <row r="78" spans="1:9" x14ac:dyDescent="0.3">
      <c r="A78" s="5" t="s">
        <v>5</v>
      </c>
      <c r="B78" s="6">
        <v>1.4652800000000001E-2</v>
      </c>
      <c r="C78" s="6">
        <v>7.7638999999999998E-3</v>
      </c>
      <c r="D78" s="6">
        <v>1.89</v>
      </c>
      <c r="E78" s="20">
        <v>5.8999999999999997E-2</v>
      </c>
      <c r="F78" s="6">
        <v>-5.6420000000000005E-4</v>
      </c>
      <c r="G78" s="6">
        <v>2.9869799999999998E-2</v>
      </c>
      <c r="H78" t="s">
        <v>32</v>
      </c>
    </row>
    <row r="79" spans="1:9" x14ac:dyDescent="0.3">
      <c r="A79" s="5" t="s">
        <v>12</v>
      </c>
      <c r="B79">
        <f>B75*100/B74</f>
        <v>96.513811138674654</v>
      </c>
      <c r="E79" s="17"/>
      <c r="H79" t="s">
        <v>32</v>
      </c>
    </row>
    <row r="80" spans="1:9" x14ac:dyDescent="0.3">
      <c r="A80" s="5" t="s">
        <v>19</v>
      </c>
      <c r="B80">
        <f>B76*100/B74</f>
        <v>-0.45280524487620188</v>
      </c>
      <c r="E80" s="17"/>
      <c r="H80" t="s">
        <v>32</v>
      </c>
    </row>
    <row r="81" spans="1:9" x14ac:dyDescent="0.3">
      <c r="A81" s="5" t="s">
        <v>20</v>
      </c>
      <c r="B81">
        <f>B77*100/B74</f>
        <v>-5.4829172437650868</v>
      </c>
      <c r="E81" s="17"/>
      <c r="H81" t="s">
        <v>32</v>
      </c>
    </row>
    <row r="82" spans="1:9" x14ac:dyDescent="0.3">
      <c r="A82" t="s">
        <v>13</v>
      </c>
      <c r="B82" s="1">
        <f>B78*100/B74</f>
        <v>9.4218470493070328</v>
      </c>
      <c r="E82" s="17"/>
      <c r="H82" t="s">
        <v>32</v>
      </c>
    </row>
    <row r="83" spans="1:9" x14ac:dyDescent="0.3">
      <c r="A83" s="3" t="s">
        <v>1</v>
      </c>
      <c r="B83" s="12">
        <v>0.15087980000000001</v>
      </c>
      <c r="C83" s="12">
        <v>8.1931699999999996E-2</v>
      </c>
      <c r="D83" s="12">
        <v>1.84</v>
      </c>
      <c r="E83" s="21">
        <v>6.6000000000000003E-2</v>
      </c>
      <c r="F83" s="12">
        <v>-9.7033999999999992E-3</v>
      </c>
      <c r="G83" s="12">
        <v>0.31146299999999999</v>
      </c>
      <c r="H83" s="3" t="s">
        <v>15</v>
      </c>
      <c r="I83" s="3"/>
    </row>
    <row r="84" spans="1:9" x14ac:dyDescent="0.3">
      <c r="A84" s="3" t="s">
        <v>2</v>
      </c>
      <c r="B84" s="3">
        <v>0.1123046</v>
      </c>
      <c r="C84" s="3">
        <v>8.3109699999999995E-2</v>
      </c>
      <c r="D84" s="3">
        <v>1.35</v>
      </c>
      <c r="E84" s="18">
        <v>0.17699999999999999</v>
      </c>
      <c r="F84" s="3">
        <v>-5.0587399999999998E-2</v>
      </c>
      <c r="G84" s="3">
        <v>0.27519660000000001</v>
      </c>
      <c r="H84" s="3" t="s">
        <v>15</v>
      </c>
      <c r="I84" s="3"/>
    </row>
    <row r="85" spans="1:9" x14ac:dyDescent="0.3">
      <c r="A85" s="3" t="s">
        <v>3</v>
      </c>
      <c r="B85" s="3">
        <v>1.1325E-3</v>
      </c>
      <c r="C85" s="3">
        <v>8.8293999999999994E-3</v>
      </c>
      <c r="D85" s="3">
        <v>0.13</v>
      </c>
      <c r="E85" s="18">
        <v>0.89800000000000002</v>
      </c>
      <c r="F85" s="3">
        <v>-1.6172700000000002E-2</v>
      </c>
      <c r="G85" s="3">
        <v>1.8437800000000001E-2</v>
      </c>
      <c r="H85" s="3" t="s">
        <v>15</v>
      </c>
      <c r="I85" s="3"/>
    </row>
    <row r="86" spans="1:9" x14ac:dyDescent="0.3">
      <c r="A86" s="3" t="s">
        <v>4</v>
      </c>
      <c r="B86" s="3">
        <v>3.9716999999999999E-3</v>
      </c>
      <c r="C86" s="3">
        <v>1.17844E-2</v>
      </c>
      <c r="D86" s="3">
        <v>0.34</v>
      </c>
      <c r="E86" s="18">
        <v>0.73599999999999999</v>
      </c>
      <c r="F86" s="3">
        <v>-1.9125300000000001E-2</v>
      </c>
      <c r="G86" s="3">
        <v>2.70688E-2</v>
      </c>
      <c r="H86" s="3" t="s">
        <v>15</v>
      </c>
      <c r="I86" s="3"/>
    </row>
    <row r="87" spans="1:9" x14ac:dyDescent="0.3">
      <c r="A87" s="3" t="s">
        <v>5</v>
      </c>
      <c r="B87" s="4">
        <v>3.3470899999999998E-2</v>
      </c>
      <c r="C87" s="4">
        <v>7.6652999999999999E-3</v>
      </c>
      <c r="D87" s="4">
        <v>4.37</v>
      </c>
      <c r="E87" s="19" t="s">
        <v>33</v>
      </c>
      <c r="F87" s="4">
        <v>1.84472E-2</v>
      </c>
      <c r="G87" s="4">
        <v>4.8494700000000002E-2</v>
      </c>
      <c r="H87" s="3" t="s">
        <v>15</v>
      </c>
      <c r="I87" s="3"/>
    </row>
    <row r="88" spans="1:9" x14ac:dyDescent="0.3">
      <c r="A88" s="3" t="s">
        <v>12</v>
      </c>
      <c r="B88" s="3">
        <f>B84*100/B83</f>
        <v>74.433158050315555</v>
      </c>
      <c r="C88" s="3"/>
      <c r="D88" s="3"/>
      <c r="E88" s="18"/>
      <c r="F88" s="3"/>
      <c r="G88" s="3"/>
      <c r="H88" s="3" t="s">
        <v>15</v>
      </c>
      <c r="I88" s="3"/>
    </row>
    <row r="89" spans="1:9" x14ac:dyDescent="0.3">
      <c r="A89" s="3" t="s">
        <v>19</v>
      </c>
      <c r="B89" s="3">
        <f>B85*100/B83</f>
        <v>0.75059749548978727</v>
      </c>
      <c r="C89" s="3"/>
      <c r="D89" s="3"/>
      <c r="E89" s="18"/>
      <c r="F89" s="3"/>
      <c r="G89" s="3"/>
      <c r="H89" s="3" t="s">
        <v>15</v>
      </c>
      <c r="I89" s="3"/>
    </row>
    <row r="90" spans="1:9" x14ac:dyDescent="0.3">
      <c r="A90" s="3" t="s">
        <v>20</v>
      </c>
      <c r="B90" s="3">
        <f>B86*100/B83</f>
        <v>2.6323603292157065</v>
      </c>
      <c r="C90" s="3"/>
      <c r="D90" s="3"/>
      <c r="E90" s="18"/>
      <c r="F90" s="3"/>
      <c r="G90" s="3"/>
      <c r="H90" s="3" t="s">
        <v>15</v>
      </c>
      <c r="I90" s="3"/>
    </row>
    <row r="91" spans="1:9" x14ac:dyDescent="0.3">
      <c r="A91" s="3" t="s">
        <v>13</v>
      </c>
      <c r="B91" s="4">
        <f>B87*100/B83</f>
        <v>22.183817847054407</v>
      </c>
      <c r="C91" s="3"/>
      <c r="D91" s="3"/>
      <c r="E91" s="18"/>
      <c r="F91" s="3"/>
      <c r="G91" s="3"/>
      <c r="H91" s="3" t="s">
        <v>15</v>
      </c>
      <c r="I91" s="3"/>
    </row>
    <row r="92" spans="1:9" x14ac:dyDescent="0.3">
      <c r="A92" t="s">
        <v>1</v>
      </c>
      <c r="B92" s="1">
        <v>0.1902083</v>
      </c>
      <c r="C92" s="1">
        <v>8.3404900000000004E-2</v>
      </c>
      <c r="D92" s="1">
        <v>2.2799999999999998</v>
      </c>
      <c r="E92" s="13">
        <v>2.3E-2</v>
      </c>
      <c r="F92" s="1">
        <v>2.67377E-2</v>
      </c>
      <c r="G92" s="1">
        <v>0.35367880000000002</v>
      </c>
      <c r="H92" t="s">
        <v>34</v>
      </c>
    </row>
    <row r="93" spans="1:9" x14ac:dyDescent="0.3">
      <c r="A93" t="s">
        <v>2</v>
      </c>
      <c r="B93" s="1">
        <v>0.19173799999999999</v>
      </c>
      <c r="C93" s="1">
        <v>8.38203E-2</v>
      </c>
      <c r="D93" s="1">
        <v>2.29</v>
      </c>
      <c r="E93" s="13">
        <v>2.1999999999999999E-2</v>
      </c>
      <c r="F93" s="1">
        <v>2.7453200000000001E-2</v>
      </c>
      <c r="G93" s="1">
        <v>0.35602279999999997</v>
      </c>
      <c r="H93" t="s">
        <v>34</v>
      </c>
    </row>
    <row r="94" spans="1:9" x14ac:dyDescent="0.3">
      <c r="A94" t="s">
        <v>3</v>
      </c>
      <c r="B94">
        <v>8.5470000000000001E-4</v>
      </c>
      <c r="C94">
        <v>3.4651E-3</v>
      </c>
      <c r="D94">
        <v>0.25</v>
      </c>
      <c r="E94" s="17">
        <v>0.80500000000000005</v>
      </c>
      <c r="F94">
        <v>-5.9367999999999999E-3</v>
      </c>
      <c r="G94">
        <v>7.6463E-3</v>
      </c>
      <c r="H94" t="s">
        <v>34</v>
      </c>
    </row>
    <row r="95" spans="1:9" x14ac:dyDescent="0.3">
      <c r="A95" t="s">
        <v>4</v>
      </c>
      <c r="B95">
        <v>-1.6054499999999999E-2</v>
      </c>
      <c r="C95">
        <v>1.30364E-2</v>
      </c>
      <c r="D95">
        <v>-1.23</v>
      </c>
      <c r="E95" s="17">
        <v>0.218</v>
      </c>
      <c r="F95">
        <v>-4.1605400000000001E-2</v>
      </c>
      <c r="G95">
        <v>9.4964000000000003E-3</v>
      </c>
      <c r="H95" t="s">
        <v>34</v>
      </c>
    </row>
    <row r="96" spans="1:9" x14ac:dyDescent="0.3">
      <c r="A96" t="s">
        <v>5</v>
      </c>
      <c r="B96" s="6">
        <v>1.367E-2</v>
      </c>
      <c r="C96" s="6">
        <v>7.4156999999999999E-3</v>
      </c>
      <c r="D96" s="6">
        <v>1.84</v>
      </c>
      <c r="E96" s="20">
        <v>6.5000000000000002E-2</v>
      </c>
      <c r="F96" s="6">
        <v>-8.6450000000000003E-4</v>
      </c>
      <c r="G96" s="6">
        <v>2.82045E-2</v>
      </c>
      <c r="H96" t="s">
        <v>34</v>
      </c>
    </row>
    <row r="97" spans="1:9" x14ac:dyDescent="0.3">
      <c r="A97" t="s">
        <v>12</v>
      </c>
      <c r="B97">
        <f>B93*100/B92</f>
        <v>100.80422358014872</v>
      </c>
      <c r="E97" s="17"/>
      <c r="H97" t="s">
        <v>34</v>
      </c>
    </row>
    <row r="98" spans="1:9" x14ac:dyDescent="0.3">
      <c r="A98" t="s">
        <v>19</v>
      </c>
      <c r="B98">
        <f>B94*100/B92</f>
        <v>0.44934947633725764</v>
      </c>
      <c r="E98" s="17"/>
      <c r="H98" t="s">
        <v>34</v>
      </c>
    </row>
    <row r="99" spans="1:9" x14ac:dyDescent="0.3">
      <c r="A99" t="s">
        <v>20</v>
      </c>
      <c r="B99">
        <f>B95*100/B92</f>
        <v>-8.4404834068755132</v>
      </c>
      <c r="E99" s="17"/>
      <c r="H99" t="s">
        <v>34</v>
      </c>
    </row>
    <row r="100" spans="1:9" x14ac:dyDescent="0.3">
      <c r="A100" t="s">
        <v>13</v>
      </c>
      <c r="B100">
        <f>B96*100/B92</f>
        <v>7.1868577764482415</v>
      </c>
      <c r="E100" s="17"/>
      <c r="H100" t="s">
        <v>34</v>
      </c>
    </row>
    <row r="101" spans="1:9" x14ac:dyDescent="0.3">
      <c r="A101" s="3" t="s">
        <v>1</v>
      </c>
      <c r="B101" s="12">
        <v>0.15732950000000001</v>
      </c>
      <c r="C101" s="12">
        <v>8.1175399999999995E-2</v>
      </c>
      <c r="D101" s="12">
        <v>1.94</v>
      </c>
      <c r="E101" s="21">
        <v>5.2999999999999999E-2</v>
      </c>
      <c r="F101" s="12">
        <v>-1.7713E-3</v>
      </c>
      <c r="G101" s="12">
        <v>0.3164304</v>
      </c>
      <c r="H101" s="3" t="s">
        <v>35</v>
      </c>
      <c r="I101" s="3"/>
    </row>
    <row r="102" spans="1:9" x14ac:dyDescent="0.3">
      <c r="A102" s="3" t="s">
        <v>2</v>
      </c>
      <c r="B102" s="3">
        <v>0.12225569999999999</v>
      </c>
      <c r="C102" s="3">
        <v>8.16828E-2</v>
      </c>
      <c r="D102" s="3">
        <v>1.5</v>
      </c>
      <c r="E102" s="18">
        <v>0.13400000000000001</v>
      </c>
      <c r="F102" s="3">
        <v>-3.7839600000000001E-2</v>
      </c>
      <c r="G102" s="3">
        <v>0.28235100000000002</v>
      </c>
      <c r="H102" s="3" t="s">
        <v>35</v>
      </c>
      <c r="I102" s="3"/>
    </row>
    <row r="103" spans="1:9" x14ac:dyDescent="0.3">
      <c r="A103" s="3" t="s">
        <v>3</v>
      </c>
      <c r="B103" s="3">
        <v>6.1059E-3</v>
      </c>
      <c r="C103" s="3">
        <v>5.4320999999999996E-3</v>
      </c>
      <c r="D103" s="3">
        <v>1.1200000000000001</v>
      </c>
      <c r="E103" s="18">
        <v>0.26100000000000001</v>
      </c>
      <c r="F103" s="3">
        <v>-4.5408999999999996E-3</v>
      </c>
      <c r="G103" s="3">
        <v>1.6752699999999999E-2</v>
      </c>
      <c r="H103" s="3" t="s">
        <v>35</v>
      </c>
      <c r="I103" s="3"/>
    </row>
    <row r="104" spans="1:9" x14ac:dyDescent="0.3">
      <c r="A104" s="3" t="s">
        <v>4</v>
      </c>
      <c r="B104" s="12">
        <v>1.8456E-2</v>
      </c>
      <c r="C104" s="12">
        <v>1.1164500000000001E-2</v>
      </c>
      <c r="D104" s="12">
        <v>1.65</v>
      </c>
      <c r="E104" s="21">
        <v>9.8000000000000004E-2</v>
      </c>
      <c r="F104" s="12">
        <v>-3.4259999999999998E-3</v>
      </c>
      <c r="G104" s="12">
        <v>4.0338100000000002E-2</v>
      </c>
      <c r="H104" s="3" t="s">
        <v>35</v>
      </c>
      <c r="I104" s="3"/>
    </row>
    <row r="105" spans="1:9" x14ac:dyDescent="0.3">
      <c r="A105" s="3" t="s">
        <v>5</v>
      </c>
      <c r="B105" s="3">
        <v>1.0511899999999999E-2</v>
      </c>
      <c r="C105" s="3">
        <v>7.0349999999999996E-3</v>
      </c>
      <c r="D105" s="3">
        <v>1.49</v>
      </c>
      <c r="E105" s="18">
        <v>0.13500000000000001</v>
      </c>
      <c r="F105" s="3">
        <v>-3.2764000000000001E-3</v>
      </c>
      <c r="G105" s="3">
        <v>2.4300100000000002E-2</v>
      </c>
      <c r="H105" s="3" t="s">
        <v>35</v>
      </c>
      <c r="I105" s="3"/>
    </row>
    <row r="106" spans="1:9" x14ac:dyDescent="0.3">
      <c r="A106" s="3" t="s">
        <v>12</v>
      </c>
      <c r="B106" s="3">
        <f>B102*100/B101</f>
        <v>77.706787347573083</v>
      </c>
      <c r="C106" s="3"/>
      <c r="D106" s="3"/>
      <c r="E106" s="19"/>
      <c r="F106" s="3"/>
      <c r="G106" s="3"/>
      <c r="H106" s="3" t="s">
        <v>35</v>
      </c>
      <c r="I106" s="3"/>
    </row>
    <row r="107" spans="1:9" x14ac:dyDescent="0.3">
      <c r="A107" s="3" t="s">
        <v>19</v>
      </c>
      <c r="B107" s="3">
        <f>B103*100/B101</f>
        <v>3.8809632014339326</v>
      </c>
      <c r="C107" s="3"/>
      <c r="D107" s="3"/>
      <c r="E107" s="19"/>
      <c r="F107" s="3"/>
      <c r="G107" s="3"/>
      <c r="H107" s="3" t="s">
        <v>35</v>
      </c>
      <c r="I107" s="3"/>
    </row>
    <row r="108" spans="1:9" x14ac:dyDescent="0.3">
      <c r="A108" s="3" t="s">
        <v>20</v>
      </c>
      <c r="B108" s="3">
        <f>B104*100/B101</f>
        <v>11.730794288420162</v>
      </c>
      <c r="C108" s="3"/>
      <c r="D108" s="3"/>
      <c r="E108" s="18"/>
      <c r="F108" s="3"/>
      <c r="G108" s="3"/>
      <c r="H108" s="3" t="s">
        <v>35</v>
      </c>
      <c r="I108" s="3"/>
    </row>
    <row r="109" spans="1:9" x14ac:dyDescent="0.3">
      <c r="A109" s="3" t="s">
        <v>13</v>
      </c>
      <c r="B109" s="4">
        <f>B105*100/B101</f>
        <v>6.6814551625728154</v>
      </c>
      <c r="C109" s="3"/>
      <c r="D109" s="3"/>
      <c r="E109" s="18"/>
      <c r="F109" s="3"/>
      <c r="G109" s="3"/>
      <c r="H109" s="3" t="s">
        <v>35</v>
      </c>
      <c r="I109" s="3"/>
    </row>
    <row r="110" spans="1:9" x14ac:dyDescent="0.3">
      <c r="A110" t="s">
        <v>1</v>
      </c>
      <c r="B110" s="6">
        <v>0.1408799</v>
      </c>
      <c r="C110" s="6">
        <v>8.3887600000000007E-2</v>
      </c>
      <c r="D110" s="6">
        <v>1.68</v>
      </c>
      <c r="E110" s="20">
        <v>9.2999999999999999E-2</v>
      </c>
      <c r="F110" s="6">
        <v>-2.35368E-2</v>
      </c>
      <c r="G110" s="6">
        <v>0.30529659999999997</v>
      </c>
      <c r="H110" t="s">
        <v>36</v>
      </c>
    </row>
    <row r="111" spans="1:9" x14ac:dyDescent="0.3">
      <c r="A111" t="s">
        <v>2</v>
      </c>
      <c r="B111">
        <v>0.13861809999999999</v>
      </c>
      <c r="C111">
        <v>8.5389499999999993E-2</v>
      </c>
      <c r="D111">
        <v>1.62</v>
      </c>
      <c r="E111" s="17">
        <v>0.105</v>
      </c>
      <c r="F111">
        <v>-2.8742199999999999E-2</v>
      </c>
      <c r="G111">
        <v>0.30597849999999999</v>
      </c>
      <c r="H111" t="s">
        <v>36</v>
      </c>
    </row>
    <row r="112" spans="1:9" x14ac:dyDescent="0.3">
      <c r="A112" t="s">
        <v>3</v>
      </c>
      <c r="B112">
        <v>-3.9706999999999998E-3</v>
      </c>
      <c r="C112">
        <v>3.5879000000000002E-3</v>
      </c>
      <c r="D112">
        <v>-1.1100000000000001</v>
      </c>
      <c r="E112" s="17">
        <v>0.26800000000000002</v>
      </c>
      <c r="F112">
        <v>-1.10028E-2</v>
      </c>
      <c r="G112">
        <v>3.0615E-3</v>
      </c>
      <c r="H112" t="s">
        <v>36</v>
      </c>
    </row>
    <row r="113" spans="1:9" x14ac:dyDescent="0.3">
      <c r="A113" t="s">
        <v>4</v>
      </c>
      <c r="B113">
        <v>1.47671E-2</v>
      </c>
      <c r="C113">
        <v>1.1452800000000001E-2</v>
      </c>
      <c r="D113">
        <v>1.29</v>
      </c>
      <c r="E113" s="17">
        <v>0.19700000000000001</v>
      </c>
      <c r="F113">
        <v>-7.6800000000000002E-3</v>
      </c>
      <c r="G113">
        <v>3.7214200000000003E-2</v>
      </c>
      <c r="H113" t="s">
        <v>36</v>
      </c>
    </row>
    <row r="114" spans="1:9" x14ac:dyDescent="0.3">
      <c r="A114" t="s">
        <v>5</v>
      </c>
      <c r="B114">
        <v>-8.5345999999999998E-3</v>
      </c>
      <c r="C114">
        <v>7.0261000000000004E-3</v>
      </c>
      <c r="D114">
        <v>-1.21</v>
      </c>
      <c r="E114" s="17">
        <v>0.224</v>
      </c>
      <c r="F114">
        <v>-2.2305599999999998E-2</v>
      </c>
      <c r="G114">
        <v>5.2364000000000004E-3</v>
      </c>
      <c r="H114" t="s">
        <v>36</v>
      </c>
    </row>
    <row r="115" spans="1:9" x14ac:dyDescent="0.3">
      <c r="A115" t="s">
        <v>12</v>
      </c>
      <c r="B115">
        <f>B111*100/B110</f>
        <v>98.394519019391694</v>
      </c>
      <c r="E115" s="17"/>
      <c r="H115" t="s">
        <v>36</v>
      </c>
    </row>
    <row r="116" spans="1:9" x14ac:dyDescent="0.3">
      <c r="A116" t="s">
        <v>19</v>
      </c>
      <c r="B116">
        <f>B112*100/B110</f>
        <v>-2.8185000131317524</v>
      </c>
      <c r="E116" s="17"/>
      <c r="H116" t="s">
        <v>36</v>
      </c>
    </row>
    <row r="117" spans="1:9" x14ac:dyDescent="0.3">
      <c r="A117" t="s">
        <v>20</v>
      </c>
      <c r="B117">
        <f>B113*100/B110</f>
        <v>10.482048894128971</v>
      </c>
      <c r="E117" s="17"/>
      <c r="H117" t="s">
        <v>36</v>
      </c>
    </row>
    <row r="118" spans="1:9" x14ac:dyDescent="0.3">
      <c r="A118" t="s">
        <v>13</v>
      </c>
      <c r="B118">
        <f>B114*100/B110</f>
        <v>-6.0580679003889131</v>
      </c>
      <c r="E118" s="17"/>
      <c r="H118" t="s">
        <v>36</v>
      </c>
    </row>
    <row r="119" spans="1:9" x14ac:dyDescent="0.3">
      <c r="A119" s="3" t="s">
        <v>1</v>
      </c>
      <c r="B119" s="3">
        <v>0.1865909</v>
      </c>
      <c r="C119" s="3">
        <v>8.31765E-2</v>
      </c>
      <c r="D119" s="3">
        <v>2.2400000000000002</v>
      </c>
      <c r="E119" s="18">
        <v>2.5000000000000001E-2</v>
      </c>
      <c r="F119" s="3">
        <v>2.3567999999999999E-2</v>
      </c>
      <c r="G119" s="3">
        <v>0.34961379999999997</v>
      </c>
      <c r="H119" s="3" t="s">
        <v>37</v>
      </c>
      <c r="I119" s="3"/>
    </row>
    <row r="120" spans="1:9" x14ac:dyDescent="0.3">
      <c r="A120" s="3" t="s">
        <v>2</v>
      </c>
      <c r="B120" s="3">
        <v>0.19053310000000001</v>
      </c>
      <c r="C120" s="3">
        <v>8.4101300000000004E-2</v>
      </c>
      <c r="D120" s="3">
        <v>2.27</v>
      </c>
      <c r="E120" s="18">
        <v>2.3E-2</v>
      </c>
      <c r="F120" s="3">
        <v>2.5697600000000001E-2</v>
      </c>
      <c r="G120" s="3">
        <v>0.35536859999999998</v>
      </c>
      <c r="H120" s="3" t="s">
        <v>37</v>
      </c>
      <c r="I120" s="3"/>
    </row>
    <row r="121" spans="1:9" x14ac:dyDescent="0.3">
      <c r="A121" s="3" t="s">
        <v>3</v>
      </c>
      <c r="B121" s="3">
        <v>2.7913E-3</v>
      </c>
      <c r="C121" s="3">
        <v>4.4276999999999997E-3</v>
      </c>
      <c r="D121" s="3">
        <v>0.63</v>
      </c>
      <c r="E121" s="18">
        <v>0.52800000000000002</v>
      </c>
      <c r="F121" s="3">
        <v>-5.8868999999999996E-3</v>
      </c>
      <c r="G121" s="3">
        <v>1.1469500000000001E-2</v>
      </c>
      <c r="H121" s="3" t="s">
        <v>37</v>
      </c>
      <c r="I121" s="3"/>
    </row>
    <row r="122" spans="1:9" x14ac:dyDescent="0.3">
      <c r="A122" s="3" t="s">
        <v>4</v>
      </c>
      <c r="B122" s="3">
        <v>-1.05013E-2</v>
      </c>
      <c r="C122" s="3">
        <v>1.21432E-2</v>
      </c>
      <c r="D122" s="3">
        <v>-0.86</v>
      </c>
      <c r="E122" s="18">
        <v>0.38700000000000001</v>
      </c>
      <c r="F122" s="3">
        <v>-3.4301600000000002E-2</v>
      </c>
      <c r="G122" s="3">
        <v>1.3299E-2</v>
      </c>
      <c r="H122" s="3" t="s">
        <v>37</v>
      </c>
      <c r="I122" s="3"/>
    </row>
    <row r="123" spans="1:9" x14ac:dyDescent="0.3">
      <c r="A123" s="3" t="s">
        <v>5</v>
      </c>
      <c r="B123" s="3">
        <v>3.7678E-3</v>
      </c>
      <c r="C123" s="3">
        <v>6.7472000000000001E-3</v>
      </c>
      <c r="D123" s="3">
        <v>0.56000000000000005</v>
      </c>
      <c r="E123" s="18">
        <v>0.57699999999999996</v>
      </c>
      <c r="F123" s="3">
        <v>-9.4566000000000008E-3</v>
      </c>
      <c r="G123" s="3">
        <v>1.69921E-2</v>
      </c>
      <c r="H123" s="3" t="s">
        <v>37</v>
      </c>
      <c r="I123" s="3"/>
    </row>
    <row r="124" spans="1:9" x14ac:dyDescent="0.3">
      <c r="A124" s="3" t="s">
        <v>12</v>
      </c>
      <c r="B124" s="3">
        <f>B120*100/B119</f>
        <v>102.11275040744216</v>
      </c>
      <c r="C124" s="3"/>
      <c r="D124" s="3"/>
      <c r="E124" s="18"/>
      <c r="F124" s="3"/>
      <c r="G124" s="3"/>
      <c r="H124" s="3" t="s">
        <v>37</v>
      </c>
      <c r="I124" s="3"/>
    </row>
    <row r="125" spans="1:9" x14ac:dyDescent="0.3">
      <c r="A125" s="3" t="s">
        <v>19</v>
      </c>
      <c r="B125" s="3">
        <f>B121*100/B119</f>
        <v>1.4959464797050659</v>
      </c>
      <c r="C125" s="3"/>
      <c r="D125" s="3"/>
      <c r="E125" s="18"/>
      <c r="F125" s="3"/>
      <c r="G125" s="3"/>
      <c r="H125" s="3" t="s">
        <v>37</v>
      </c>
      <c r="I125" s="3"/>
    </row>
    <row r="126" spans="1:9" x14ac:dyDescent="0.3">
      <c r="A126" s="3" t="s">
        <v>20</v>
      </c>
      <c r="B126" s="3">
        <f>B122*100/B119</f>
        <v>-5.627980785772511</v>
      </c>
      <c r="C126" s="3"/>
      <c r="D126" s="3"/>
      <c r="E126" s="18"/>
      <c r="F126" s="3"/>
      <c r="G126" s="3"/>
      <c r="H126" s="3" t="s">
        <v>37</v>
      </c>
      <c r="I126" s="3"/>
    </row>
    <row r="127" spans="1:9" x14ac:dyDescent="0.3">
      <c r="A127" s="3" t="s">
        <v>13</v>
      </c>
      <c r="B127" s="3">
        <f>B123*100/B119</f>
        <v>2.0192838986252815</v>
      </c>
      <c r="C127" s="3"/>
      <c r="D127" s="3"/>
      <c r="E127" s="18"/>
      <c r="F127" s="3"/>
      <c r="G127" s="3"/>
      <c r="H127" s="3" t="s">
        <v>37</v>
      </c>
      <c r="I127" s="3"/>
    </row>
    <row r="128" spans="1:9" x14ac:dyDescent="0.3">
      <c r="A128" t="s">
        <v>1</v>
      </c>
      <c r="B128" s="1">
        <v>0.1842647</v>
      </c>
      <c r="C128" s="1">
        <v>8.4445400000000004E-2</v>
      </c>
      <c r="D128" s="1">
        <v>2.1800000000000002</v>
      </c>
      <c r="E128" s="13">
        <v>2.9000000000000001E-2</v>
      </c>
      <c r="F128" s="1">
        <v>1.8754699999999999E-2</v>
      </c>
      <c r="G128" s="1">
        <v>0.34977469999999999</v>
      </c>
      <c r="H128" t="s">
        <v>38</v>
      </c>
    </row>
    <row r="129" spans="1:9" x14ac:dyDescent="0.3">
      <c r="A129" t="s">
        <v>2</v>
      </c>
      <c r="B129" s="6">
        <v>0.1660769</v>
      </c>
      <c r="C129" s="6">
        <v>8.6130999999999999E-2</v>
      </c>
      <c r="D129" s="6">
        <v>1.93</v>
      </c>
      <c r="E129" s="20">
        <v>5.3999999999999999E-2</v>
      </c>
      <c r="F129" s="6">
        <v>-2.7368000000000002E-3</v>
      </c>
      <c r="G129" s="6">
        <v>0.33489049999999998</v>
      </c>
      <c r="H129" t="s">
        <v>38</v>
      </c>
    </row>
    <row r="130" spans="1:9" x14ac:dyDescent="0.3">
      <c r="A130" t="s">
        <v>3</v>
      </c>
      <c r="B130">
        <v>-2.0650999999999998E-3</v>
      </c>
      <c r="C130">
        <v>5.0013000000000002E-3</v>
      </c>
      <c r="D130">
        <v>-0.41</v>
      </c>
      <c r="E130" s="17">
        <v>0.68</v>
      </c>
      <c r="F130">
        <v>-1.18675E-2</v>
      </c>
      <c r="G130">
        <v>7.7372999999999999E-3</v>
      </c>
      <c r="H130" t="s">
        <v>38</v>
      </c>
    </row>
    <row r="131" spans="1:9" x14ac:dyDescent="0.3">
      <c r="A131" t="s">
        <v>4</v>
      </c>
      <c r="B131">
        <v>-1.9146E-3</v>
      </c>
      <c r="C131">
        <v>1.04656E-2</v>
      </c>
      <c r="D131">
        <v>-0.18</v>
      </c>
      <c r="E131" s="17">
        <v>0.85499999999999998</v>
      </c>
      <c r="F131">
        <v>-2.2426700000000001E-2</v>
      </c>
      <c r="G131">
        <v>1.8597599999999999E-2</v>
      </c>
      <c r="H131" t="s">
        <v>38</v>
      </c>
    </row>
    <row r="132" spans="1:9" x14ac:dyDescent="0.3">
      <c r="A132" t="s">
        <v>5</v>
      </c>
      <c r="B132" s="1">
        <v>2.21675E-2</v>
      </c>
      <c r="C132" s="1">
        <v>6.5959E-3</v>
      </c>
      <c r="D132" s="1">
        <v>3.36</v>
      </c>
      <c r="E132" s="13">
        <v>1E-3</v>
      </c>
      <c r="F132" s="1">
        <v>9.2399000000000005E-3</v>
      </c>
      <c r="G132" s="1">
        <v>3.50952E-2</v>
      </c>
      <c r="H132" t="s">
        <v>38</v>
      </c>
    </row>
    <row r="133" spans="1:9" x14ac:dyDescent="0.3">
      <c r="A133" t="s">
        <v>12</v>
      </c>
      <c r="B133">
        <f>B129*100/B128</f>
        <v>90.129525622650462</v>
      </c>
      <c r="E133" s="17"/>
      <c r="H133" t="s">
        <v>38</v>
      </c>
    </row>
    <row r="134" spans="1:9" x14ac:dyDescent="0.3">
      <c r="A134" s="2" t="s">
        <v>19</v>
      </c>
      <c r="B134">
        <f>B130*100/B128</f>
        <v>-1.1207246965913709</v>
      </c>
      <c r="E134" s="17"/>
      <c r="H134" t="s">
        <v>38</v>
      </c>
    </row>
    <row r="135" spans="1:9" x14ac:dyDescent="0.3">
      <c r="A135" s="2" t="s">
        <v>20</v>
      </c>
      <c r="B135">
        <f>B131*100/B128</f>
        <v>-1.0390487163303659</v>
      </c>
      <c r="E135" s="17"/>
      <c r="H135" t="s">
        <v>38</v>
      </c>
    </row>
    <row r="136" spans="1:9" x14ac:dyDescent="0.3">
      <c r="A136" t="s">
        <v>13</v>
      </c>
      <c r="B136" s="1">
        <f>B132*100/B128</f>
        <v>12.030247790271277</v>
      </c>
      <c r="E136" s="17"/>
      <c r="H136" t="s">
        <v>38</v>
      </c>
    </row>
    <row r="137" spans="1:9" x14ac:dyDescent="0.3">
      <c r="A137" s="3" t="s">
        <v>1</v>
      </c>
      <c r="B137" s="4">
        <v>0.16706360000000001</v>
      </c>
      <c r="C137" s="4">
        <v>8.2936099999999999E-2</v>
      </c>
      <c r="D137" s="4">
        <v>2.0099999999999998</v>
      </c>
      <c r="E137" s="19">
        <v>4.3999999999999997E-2</v>
      </c>
      <c r="F137" s="4">
        <v>4.5119000000000001E-3</v>
      </c>
      <c r="G137" s="4">
        <v>0.3296153</v>
      </c>
      <c r="H137" s="3" t="s">
        <v>39</v>
      </c>
      <c r="I137" s="3"/>
    </row>
    <row r="138" spans="1:9" x14ac:dyDescent="0.3">
      <c r="A138" s="3" t="s">
        <v>2</v>
      </c>
      <c r="B138" s="12">
        <v>0.1472879</v>
      </c>
      <c r="C138" s="12">
        <v>8.3415000000000003E-2</v>
      </c>
      <c r="D138" s="12">
        <v>1.77</v>
      </c>
      <c r="E138" s="21">
        <v>7.6999999999999999E-2</v>
      </c>
      <c r="F138" s="12">
        <v>-1.6202600000000001E-2</v>
      </c>
      <c r="G138" s="12">
        <v>0.31077830000000001</v>
      </c>
      <c r="H138" s="3" t="s">
        <v>39</v>
      </c>
      <c r="I138" s="3"/>
    </row>
    <row r="139" spans="1:9" x14ac:dyDescent="0.3">
      <c r="A139" s="3" t="s">
        <v>3</v>
      </c>
      <c r="B139" s="3">
        <v>1.596E-3</v>
      </c>
      <c r="C139" s="3">
        <v>2.5937999999999998E-3</v>
      </c>
      <c r="D139" s="3">
        <v>0.62</v>
      </c>
      <c r="E139" s="18">
        <v>0.53800000000000003</v>
      </c>
      <c r="F139" s="3">
        <v>-3.4878000000000001E-3</v>
      </c>
      <c r="G139" s="3">
        <v>6.6797999999999996E-3</v>
      </c>
      <c r="H139" s="3" t="s">
        <v>39</v>
      </c>
      <c r="I139" s="3"/>
    </row>
    <row r="140" spans="1:9" x14ac:dyDescent="0.3">
      <c r="A140" s="3" t="s">
        <v>4</v>
      </c>
      <c r="B140" s="3">
        <v>7.9828999999999994E-3</v>
      </c>
      <c r="C140" s="3">
        <v>8.5932000000000005E-3</v>
      </c>
      <c r="D140" s="3">
        <v>0.93</v>
      </c>
      <c r="E140" s="18">
        <v>0.35299999999999998</v>
      </c>
      <c r="F140" s="3">
        <v>-8.8593999999999999E-3</v>
      </c>
      <c r="G140" s="3">
        <v>2.4825300000000002E-2</v>
      </c>
      <c r="H140" s="3" t="s">
        <v>39</v>
      </c>
      <c r="I140" s="3"/>
    </row>
    <row r="141" spans="1:9" x14ac:dyDescent="0.3">
      <c r="A141" s="3" t="s">
        <v>5</v>
      </c>
      <c r="B141" s="12">
        <v>1.0196800000000001E-2</v>
      </c>
      <c r="C141" s="12">
        <v>5.6289E-3</v>
      </c>
      <c r="D141" s="12">
        <v>1.81</v>
      </c>
      <c r="E141" s="21">
        <v>7.0000000000000007E-2</v>
      </c>
      <c r="F141" s="12">
        <v>-8.3560000000000004E-4</v>
      </c>
      <c r="G141" s="12">
        <v>2.12292E-2</v>
      </c>
      <c r="H141" s="3" t="s">
        <v>39</v>
      </c>
      <c r="I141" s="3"/>
    </row>
    <row r="142" spans="1:9" x14ac:dyDescent="0.3">
      <c r="A142" s="3" t="s">
        <v>12</v>
      </c>
      <c r="B142" s="3">
        <f>B138*100/B137</f>
        <v>88.162771543292493</v>
      </c>
      <c r="C142" s="3"/>
      <c r="D142" s="3"/>
      <c r="E142" s="18"/>
      <c r="F142" s="3"/>
      <c r="G142" s="3"/>
      <c r="H142" s="3" t="s">
        <v>39</v>
      </c>
      <c r="I142" s="3"/>
    </row>
    <row r="143" spans="1:9" x14ac:dyDescent="0.3">
      <c r="A143" s="3" t="s">
        <v>19</v>
      </c>
      <c r="B143" s="3">
        <f>B139*100/B137</f>
        <v>0.95532479845998763</v>
      </c>
      <c r="C143" s="3"/>
      <c r="D143" s="3"/>
      <c r="E143" s="18"/>
      <c r="F143" s="3"/>
      <c r="G143" s="3"/>
      <c r="H143" s="3" t="s">
        <v>39</v>
      </c>
      <c r="I143" s="3"/>
    </row>
    <row r="144" spans="1:9" x14ac:dyDescent="0.3">
      <c r="A144" s="3" t="s">
        <v>20</v>
      </c>
      <c r="B144" s="3">
        <f>B140*100/B137</f>
        <v>4.7783598581618012</v>
      </c>
      <c r="C144" s="3"/>
      <c r="D144" s="3"/>
      <c r="E144" s="18"/>
      <c r="F144" s="3"/>
      <c r="G144" s="3"/>
      <c r="H144" s="3" t="s">
        <v>39</v>
      </c>
      <c r="I144" s="3"/>
    </row>
    <row r="145" spans="1:9" x14ac:dyDescent="0.3">
      <c r="A145" s="3" t="s">
        <v>13</v>
      </c>
      <c r="B145" s="4">
        <f>B141*100/B137</f>
        <v>6.1035438000857161</v>
      </c>
      <c r="C145" s="3"/>
      <c r="D145" s="3"/>
      <c r="E145" s="18"/>
      <c r="F145" s="3"/>
      <c r="G145" s="3"/>
      <c r="H145" s="3" t="s">
        <v>39</v>
      </c>
      <c r="I145" s="3"/>
    </row>
    <row r="146" spans="1:9" x14ac:dyDescent="0.3">
      <c r="A146" t="s">
        <v>1</v>
      </c>
      <c r="B146" s="6">
        <v>0.15426419999999999</v>
      </c>
      <c r="C146" s="6">
        <v>8.1610799999999997E-2</v>
      </c>
      <c r="D146" s="6">
        <v>1.89</v>
      </c>
      <c r="E146" s="20">
        <v>5.8999999999999997E-2</v>
      </c>
      <c r="F146" s="6">
        <v>-5.6901E-3</v>
      </c>
      <c r="G146" s="6">
        <v>0.31421840000000001</v>
      </c>
      <c r="H146" t="s">
        <v>16</v>
      </c>
    </row>
    <row r="147" spans="1:9" x14ac:dyDescent="0.3">
      <c r="A147" t="s">
        <v>2</v>
      </c>
      <c r="B147">
        <v>0.13286829999999999</v>
      </c>
      <c r="C147">
        <v>8.3072499999999994E-2</v>
      </c>
      <c r="D147">
        <v>1.6</v>
      </c>
      <c r="E147" s="17">
        <v>0.11</v>
      </c>
      <c r="F147">
        <v>-2.99508E-2</v>
      </c>
      <c r="G147">
        <v>0.29568739999999999</v>
      </c>
      <c r="H147" t="s">
        <v>16</v>
      </c>
    </row>
    <row r="148" spans="1:9" x14ac:dyDescent="0.3">
      <c r="A148" t="s">
        <v>3</v>
      </c>
      <c r="B148">
        <v>1.8021000000000001E-3</v>
      </c>
      <c r="C148">
        <v>4.0260000000000001E-3</v>
      </c>
      <c r="D148">
        <v>0.45</v>
      </c>
      <c r="E148" s="17">
        <v>0.65400000000000003</v>
      </c>
      <c r="F148">
        <v>-6.0886999999999998E-3</v>
      </c>
      <c r="G148">
        <v>9.6927999999999997E-3</v>
      </c>
      <c r="H148" t="s">
        <v>16</v>
      </c>
    </row>
    <row r="149" spans="1:9" x14ac:dyDescent="0.3">
      <c r="A149" t="s">
        <v>4</v>
      </c>
      <c r="B149">
        <v>7.0302000000000003E-3</v>
      </c>
      <c r="C149">
        <v>1.0635E-2</v>
      </c>
      <c r="D149">
        <v>0.66</v>
      </c>
      <c r="E149" s="17">
        <v>0.50900000000000001</v>
      </c>
      <c r="F149">
        <v>-1.3814099999999999E-2</v>
      </c>
      <c r="G149">
        <v>2.7874400000000001E-2</v>
      </c>
      <c r="H149" t="s">
        <v>16</v>
      </c>
    </row>
    <row r="150" spans="1:9" x14ac:dyDescent="0.3">
      <c r="A150" t="s">
        <v>5</v>
      </c>
      <c r="B150" s="6">
        <v>1.2563599999999999E-2</v>
      </c>
      <c r="C150" s="6">
        <v>6.4913999999999996E-3</v>
      </c>
      <c r="D150" s="6">
        <v>1.94</v>
      </c>
      <c r="E150" s="20">
        <v>5.2999999999999999E-2</v>
      </c>
      <c r="F150" s="6">
        <v>-1.593E-4</v>
      </c>
      <c r="G150" s="6">
        <v>2.5286599999999999E-2</v>
      </c>
      <c r="H150" t="s">
        <v>16</v>
      </c>
    </row>
    <row r="151" spans="1:9" x14ac:dyDescent="0.3">
      <c r="A151" t="s">
        <v>12</v>
      </c>
      <c r="B151">
        <f>B147*100/B146</f>
        <v>86.130352991815343</v>
      </c>
      <c r="E151" s="17"/>
      <c r="H151" t="s">
        <v>16</v>
      </c>
    </row>
    <row r="152" spans="1:9" x14ac:dyDescent="0.3">
      <c r="A152" s="2" t="s">
        <v>19</v>
      </c>
      <c r="B152">
        <f>B148*100/B146</f>
        <v>1.1681906754775251</v>
      </c>
      <c r="E152" s="17"/>
      <c r="H152" t="s">
        <v>16</v>
      </c>
    </row>
    <row r="153" spans="1:9" x14ac:dyDescent="0.3">
      <c r="A153" s="2" t="s">
        <v>20</v>
      </c>
      <c r="B153">
        <f>B149*100/B146</f>
        <v>4.5572465938305839</v>
      </c>
      <c r="E153" s="17"/>
      <c r="H153" t="s">
        <v>16</v>
      </c>
    </row>
    <row r="154" spans="1:9" x14ac:dyDescent="0.3">
      <c r="A154" t="s">
        <v>13</v>
      </c>
      <c r="B154" s="1">
        <f>B150*100/B146</f>
        <v>8.1442097388765511</v>
      </c>
      <c r="E154" s="17"/>
      <c r="H154" t="s">
        <v>16</v>
      </c>
    </row>
    <row r="155" spans="1:9" x14ac:dyDescent="0.3">
      <c r="A155" s="3" t="s">
        <v>1</v>
      </c>
      <c r="B155" s="12">
        <v>0.14865590000000001</v>
      </c>
      <c r="C155" s="12">
        <v>8.1639600000000007E-2</v>
      </c>
      <c r="D155" s="12">
        <v>1.82</v>
      </c>
      <c r="E155" s="21">
        <v>6.9000000000000006E-2</v>
      </c>
      <c r="F155" s="12">
        <v>-1.13548E-2</v>
      </c>
      <c r="G155" s="12">
        <v>0.30866670000000002</v>
      </c>
      <c r="H155" s="3" t="s">
        <v>40</v>
      </c>
      <c r="I155" s="3"/>
    </row>
    <row r="156" spans="1:9" x14ac:dyDescent="0.3">
      <c r="A156" s="3" t="s">
        <v>2</v>
      </c>
      <c r="B156" s="3">
        <v>0.11348030000000001</v>
      </c>
      <c r="C156" s="3">
        <v>8.1470799999999996E-2</v>
      </c>
      <c r="D156" s="3">
        <v>1.39</v>
      </c>
      <c r="E156" s="18">
        <v>0.16400000000000001</v>
      </c>
      <c r="F156" s="3">
        <v>-4.61996E-2</v>
      </c>
      <c r="G156" s="3">
        <v>0.27316010000000002</v>
      </c>
      <c r="H156" s="3" t="s">
        <v>40</v>
      </c>
      <c r="I156" s="3"/>
    </row>
    <row r="157" spans="1:9" x14ac:dyDescent="0.3">
      <c r="A157" s="3" t="s">
        <v>3</v>
      </c>
      <c r="B157" s="3">
        <v>4.352E-3</v>
      </c>
      <c r="C157" s="3">
        <v>8.6566000000000004E-3</v>
      </c>
      <c r="D157" s="3">
        <v>0.5</v>
      </c>
      <c r="E157" s="18">
        <v>0.61499999999999999</v>
      </c>
      <c r="F157" s="3">
        <v>-1.26147E-2</v>
      </c>
      <c r="G157" s="3">
        <v>2.1318699999999999E-2</v>
      </c>
      <c r="H157" s="3" t="s">
        <v>40</v>
      </c>
      <c r="I157" s="3"/>
    </row>
    <row r="158" spans="1:9" x14ac:dyDescent="0.3">
      <c r="A158" s="3" t="s">
        <v>4</v>
      </c>
      <c r="B158" s="22">
        <v>7.2712999999999996E-3</v>
      </c>
      <c r="C158" s="22">
        <v>1.0384300000000001E-2</v>
      </c>
      <c r="D158" s="22">
        <v>0.7</v>
      </c>
      <c r="E158" s="23">
        <v>0.48399999999999999</v>
      </c>
      <c r="F158" s="22">
        <v>-1.3081600000000001E-2</v>
      </c>
      <c r="G158" s="22">
        <v>2.7624200000000002E-2</v>
      </c>
      <c r="H158" s="3" t="s">
        <v>40</v>
      </c>
      <c r="I158" s="3"/>
    </row>
    <row r="159" spans="1:9" x14ac:dyDescent="0.3">
      <c r="A159" s="3" t="s">
        <v>5</v>
      </c>
      <c r="B159" s="4">
        <v>2.3552400000000001E-2</v>
      </c>
      <c r="C159" s="4">
        <v>6.5814000000000003E-3</v>
      </c>
      <c r="D159" s="4">
        <v>3.58</v>
      </c>
      <c r="E159" s="19">
        <v>0</v>
      </c>
      <c r="F159" s="4">
        <v>1.0652999999999999E-2</v>
      </c>
      <c r="G159" s="4">
        <v>3.6451799999999999E-2</v>
      </c>
      <c r="H159" s="3" t="s">
        <v>40</v>
      </c>
      <c r="I159" s="3"/>
    </row>
    <row r="160" spans="1:9" x14ac:dyDescent="0.3">
      <c r="A160" s="3" t="s">
        <v>12</v>
      </c>
      <c r="B160" s="3">
        <f>B156*100/B155</f>
        <v>76.337568841869043</v>
      </c>
      <c r="C160" s="3"/>
      <c r="D160" s="3"/>
      <c r="E160" s="18"/>
      <c r="F160" s="3"/>
      <c r="G160" s="3"/>
      <c r="H160" s="3" t="s">
        <v>40</v>
      </c>
      <c r="I160" s="3"/>
    </row>
    <row r="161" spans="1:9" x14ac:dyDescent="0.3">
      <c r="A161" s="3" t="s">
        <v>19</v>
      </c>
      <c r="B161" s="3">
        <f>B157*100/B155</f>
        <v>2.927566278903158</v>
      </c>
      <c r="C161" s="3"/>
      <c r="D161" s="3"/>
      <c r="E161" s="18"/>
      <c r="F161" s="3"/>
      <c r="G161" s="3"/>
      <c r="H161" s="3" t="s">
        <v>40</v>
      </c>
      <c r="I161" s="3"/>
    </row>
    <row r="162" spans="1:9" x14ac:dyDescent="0.3">
      <c r="A162" s="3" t="s">
        <v>20</v>
      </c>
      <c r="B162" s="3">
        <f>B158*100/B155</f>
        <v>4.8913632085911152</v>
      </c>
      <c r="C162" s="3"/>
      <c r="D162" s="3"/>
      <c r="E162" s="18"/>
      <c r="F162" s="3"/>
      <c r="G162" s="3"/>
      <c r="H162" s="3" t="s">
        <v>40</v>
      </c>
      <c r="I162" s="3"/>
    </row>
    <row r="163" spans="1:9" x14ac:dyDescent="0.3">
      <c r="A163" s="3" t="s">
        <v>13</v>
      </c>
      <c r="B163" s="4">
        <f>B159*100/B155</f>
        <v>15.843568940082433</v>
      </c>
      <c r="C163" s="3"/>
      <c r="D163" s="3"/>
      <c r="E163" s="18"/>
      <c r="F163" s="3"/>
      <c r="G163" s="3"/>
      <c r="H163" s="3" t="s">
        <v>40</v>
      </c>
      <c r="I163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18 HITS</vt:lpstr>
      <vt:lpstr>Area_diagram_FIGURE3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Baydoun, May Ahmad (NIH/NIA/IRP) [E]</dc:creator>
  <cp:lastModifiedBy>Baydoun, May Ahmad (NIH/NIA/IRP) [E]</cp:lastModifiedBy>
  <dcterms:created xsi:type="dcterms:W3CDTF">2023-05-11T15:59:46Z</dcterms:created>
  <dcterms:modified xsi:type="dcterms:W3CDTF">2023-08-07T14:12:25Z</dcterms:modified>
</cp:coreProperties>
</file>