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96" windowWidth="16260" windowHeight="9528" activeTab="5"/>
  </bookViews>
  <sheets>
    <sheet name="List1" sheetId="1" r:id="rId1"/>
    <sheet name="List2" sheetId="2" r:id="rId2"/>
    <sheet name="List3" sheetId="3" r:id="rId3"/>
    <sheet name="List4" sheetId="4" r:id="rId4"/>
    <sheet name="List5" sheetId="5" r:id="rId5"/>
    <sheet name="List6" sheetId="6" r:id="rId6"/>
  </sheets>
  <calcPr calcId="125725"/>
</workbook>
</file>

<file path=xl/calcChain.xml><?xml version="1.0" encoding="utf-8"?>
<calcChain xmlns="http://schemas.openxmlformats.org/spreadsheetml/2006/main">
  <c r="E36" i="6"/>
  <c r="D36"/>
  <c r="D35"/>
  <c r="D34"/>
  <c r="D33"/>
  <c r="E32"/>
  <c r="D32"/>
  <c r="H26"/>
  <c r="H25"/>
  <c r="G29"/>
  <c r="G28"/>
  <c r="G27"/>
  <c r="G26"/>
  <c r="G25"/>
  <c r="E29"/>
  <c r="H29" s="1"/>
  <c r="E35" s="1"/>
  <c r="D29"/>
  <c r="D28"/>
  <c r="D27"/>
  <c r="E26"/>
  <c r="D26"/>
  <c r="E25"/>
  <c r="D25"/>
  <c r="H22"/>
  <c r="E28" s="1"/>
  <c r="H28" s="1"/>
  <c r="E34" s="1"/>
  <c r="H20"/>
  <c r="H19"/>
  <c r="H18"/>
  <c r="G22"/>
  <c r="G21"/>
  <c r="G20"/>
  <c r="G19"/>
  <c r="G18"/>
  <c r="E22"/>
  <c r="E20"/>
  <c r="E19"/>
  <c r="E18"/>
  <c r="D22"/>
  <c r="D21"/>
  <c r="D20"/>
  <c r="D19"/>
  <c r="D18"/>
  <c r="H15"/>
  <c r="E21" s="1"/>
  <c r="H21" s="1"/>
  <c r="E27" s="1"/>
  <c r="H27" s="1"/>
  <c r="E33" s="1"/>
  <c r="H14"/>
  <c r="H13"/>
  <c r="H12"/>
  <c r="H11"/>
  <c r="G15"/>
  <c r="G14"/>
  <c r="G13"/>
  <c r="G12"/>
  <c r="G11"/>
  <c r="H14" i="5"/>
  <c r="H13"/>
  <c r="H12"/>
  <c r="H11"/>
  <c r="H10"/>
  <c r="G21"/>
  <c r="G20"/>
  <c r="G19"/>
  <c r="G18"/>
  <c r="G17"/>
  <c r="G14"/>
  <c r="G13"/>
  <c r="G12"/>
  <c r="G11"/>
  <c r="G10"/>
  <c r="E14" i="4"/>
  <c r="E13"/>
  <c r="E12"/>
  <c r="E11"/>
  <c r="E10"/>
  <c r="E9"/>
  <c r="E8"/>
  <c r="E7"/>
  <c r="E6"/>
  <c r="E5"/>
  <c r="E4"/>
  <c r="E3"/>
  <c r="E2"/>
  <c r="B14"/>
  <c r="B13"/>
  <c r="B12"/>
  <c r="B11"/>
  <c r="B10"/>
  <c r="B9"/>
  <c r="B8"/>
  <c r="B7"/>
  <c r="B6"/>
  <c r="B5"/>
  <c r="B4"/>
  <c r="B3"/>
  <c r="B2"/>
  <c r="E18" i="3"/>
  <c r="E17"/>
  <c r="E16"/>
  <c r="E15"/>
  <c r="E14"/>
  <c r="E13"/>
  <c r="E12"/>
  <c r="E11"/>
  <c r="E10"/>
  <c r="E9"/>
  <c r="E8"/>
  <c r="E7"/>
  <c r="E6"/>
  <c r="E5"/>
  <c r="E4"/>
  <c r="E3"/>
  <c r="E2"/>
  <c r="B18"/>
  <c r="B17"/>
  <c r="B16"/>
  <c r="B15"/>
  <c r="B14"/>
  <c r="B13"/>
  <c r="B12"/>
  <c r="B11"/>
  <c r="B10"/>
  <c r="B9"/>
  <c r="B8"/>
  <c r="B7"/>
  <c r="B6"/>
  <c r="B5"/>
  <c r="B4"/>
  <c r="B3"/>
  <c r="B2"/>
  <c r="E17" i="2"/>
  <c r="E16"/>
  <c r="E15"/>
  <c r="E14"/>
  <c r="E13"/>
  <c r="E12"/>
  <c r="E11"/>
  <c r="E10"/>
  <c r="E9"/>
  <c r="E8"/>
  <c r="E7"/>
  <c r="E6"/>
  <c r="E5"/>
  <c r="E4"/>
  <c r="E3"/>
  <c r="E2"/>
  <c r="B17"/>
  <c r="B16"/>
  <c r="B15"/>
  <c r="B14"/>
  <c r="B13"/>
  <c r="B12"/>
  <c r="B11"/>
  <c r="B10"/>
  <c r="B9"/>
  <c r="B8"/>
  <c r="B7"/>
  <c r="B6"/>
  <c r="B5"/>
  <c r="B4"/>
  <c r="B3"/>
  <c r="B2"/>
  <c r="H16" i="1"/>
  <c r="H15"/>
  <c r="H14"/>
  <c r="H13"/>
  <c r="H7"/>
  <c r="H6"/>
  <c r="H5"/>
  <c r="H4"/>
  <c r="E16"/>
  <c r="B16"/>
  <c r="E15"/>
  <c r="B15"/>
  <c r="E14"/>
  <c r="B14"/>
  <c r="E13"/>
  <c r="B13"/>
  <c r="E7"/>
  <c r="E6"/>
  <c r="E5"/>
  <c r="E4"/>
  <c r="B6"/>
  <c r="B5"/>
  <c r="B4"/>
  <c r="B7"/>
</calcChain>
</file>

<file path=xl/sharedStrings.xml><?xml version="1.0" encoding="utf-8"?>
<sst xmlns="http://schemas.openxmlformats.org/spreadsheetml/2006/main" count="21" uniqueCount="15">
  <si>
    <t>Var1, Bod1</t>
  </si>
  <si>
    <t>Var2, bod 2</t>
  </si>
  <si>
    <t>Var3, bod4</t>
  </si>
  <si>
    <t>Var3Rot1</t>
  </si>
  <si>
    <t>Var3Rot2</t>
  </si>
  <si>
    <t>Var3Rot3</t>
  </si>
  <si>
    <t>Var3Rot3mod360</t>
  </si>
  <si>
    <t>RotDependent</t>
  </si>
  <si>
    <t>RotInvariant</t>
  </si>
  <si>
    <t>Var3Rot1-rot</t>
  </si>
  <si>
    <t>Var3Rot2-rot</t>
  </si>
  <si>
    <t>Var3Rot3 - rot</t>
  </si>
  <si>
    <t>Rot1</t>
  </si>
  <si>
    <t>Rot2</t>
  </si>
  <si>
    <t>Rot3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</si>
</sst>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Fill="1" applyBorder="1"/>
    <xf numFmtId="0" fontId="1" fillId="0" borderId="1" xfId="0" applyFont="1" applyFill="1" applyBorder="1"/>
    <xf numFmtId="0" fontId="1" fillId="0" borderId="1" xfId="0" applyFont="1" applyBorder="1"/>
    <xf numFmtId="0" fontId="0" fillId="0" borderId="0" xfId="0" applyFill="1" applyBorder="1"/>
    <xf numFmtId="0" fontId="2" fillId="0" borderId="2" xfId="0" applyFont="1" applyBorder="1"/>
    <xf numFmtId="0" fontId="3" fillId="0" borderId="1" xfId="0" applyFont="1" applyBorder="1"/>
    <xf numFmtId="0" fontId="2" fillId="0" borderId="0" xfId="0" applyFont="1" applyBorder="1"/>
    <xf numFmtId="0" fontId="3" fillId="0" borderId="0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Border="1"/>
    <xf numFmtId="0" fontId="0" fillId="2" borderId="1" xfId="0" applyFill="1" applyBorder="1"/>
    <xf numFmtId="0" fontId="0" fillId="2" borderId="0" xfId="0" applyFill="1" applyBorder="1"/>
    <xf numFmtId="11" fontId="0" fillId="0" borderId="1" xfId="0" applyNumberFormat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workbookViewId="0">
      <selection activeCell="D4" sqref="D4"/>
    </sheetView>
  </sheetViews>
  <sheetFormatPr defaultRowHeight="14.4"/>
  <cols>
    <col min="1" max="1" width="10.21875" bestFit="1" customWidth="1"/>
    <col min="4" max="4" width="10.6640625" bestFit="1" customWidth="1"/>
    <col min="7" max="7" width="10.21875" bestFit="1" customWidth="1"/>
    <col min="11" max="11" width="11.77734375" bestFit="1" customWidth="1"/>
    <col min="12" max="12" width="8.77734375" bestFit="1" customWidth="1"/>
    <col min="13" max="13" width="15.77734375" bestFit="1" customWidth="1"/>
    <col min="15" max="15" width="12.77734375" bestFit="1" customWidth="1"/>
  </cols>
  <sheetData>
    <row r="1" spans="1:18">
      <c r="A1" t="s">
        <v>7</v>
      </c>
    </row>
    <row r="2" spans="1:18">
      <c r="A2" s="2" t="s">
        <v>0</v>
      </c>
      <c r="B2" s="2"/>
      <c r="C2" s="2"/>
      <c r="D2" s="2" t="s">
        <v>1</v>
      </c>
      <c r="E2" s="2"/>
      <c r="F2" s="2"/>
      <c r="G2" s="2" t="s">
        <v>2</v>
      </c>
      <c r="H2" s="1"/>
      <c r="J2" s="2" t="s">
        <v>3</v>
      </c>
      <c r="K2" s="2" t="s">
        <v>4</v>
      </c>
      <c r="L2" s="2" t="s">
        <v>5</v>
      </c>
      <c r="M2" s="3" t="s">
        <v>6</v>
      </c>
    </row>
    <row r="3" spans="1:18">
      <c r="A3" s="1">
        <v>150</v>
      </c>
      <c r="B3" s="1"/>
      <c r="C3" s="1"/>
      <c r="D3" s="1">
        <v>240</v>
      </c>
      <c r="E3" s="1"/>
      <c r="F3" s="1"/>
      <c r="G3" s="1">
        <v>330</v>
      </c>
      <c r="H3" s="1"/>
      <c r="J3" s="1">
        <v>465</v>
      </c>
      <c r="K3" s="1">
        <v>375</v>
      </c>
      <c r="L3" s="1">
        <v>510</v>
      </c>
      <c r="M3" s="3">
        <v>150</v>
      </c>
      <c r="P3" s="1">
        <v>465</v>
      </c>
      <c r="Q3" s="6">
        <v>135</v>
      </c>
    </row>
    <row r="4" spans="1:18">
      <c r="A4" s="1">
        <v>240</v>
      </c>
      <c r="B4" s="1">
        <f t="shared" ref="B4:B6" si="0">A4-A3</f>
        <v>90</v>
      </c>
      <c r="C4" s="1"/>
      <c r="D4" s="1">
        <v>330</v>
      </c>
      <c r="E4" s="1">
        <f t="shared" ref="E4:E7" si="1">D4-D3</f>
        <v>90</v>
      </c>
      <c r="F4" s="1"/>
      <c r="G4" s="1">
        <v>465</v>
      </c>
      <c r="H4" s="1">
        <f t="shared" ref="H4:H7" si="2">G4-G3</f>
        <v>135</v>
      </c>
      <c r="J4" s="1">
        <v>375</v>
      </c>
      <c r="K4" s="1">
        <v>510</v>
      </c>
      <c r="L4" s="1">
        <v>600</v>
      </c>
      <c r="M4" s="8">
        <v>240</v>
      </c>
      <c r="P4" s="1">
        <v>375</v>
      </c>
      <c r="Q4" s="6">
        <v>45</v>
      </c>
    </row>
    <row r="5" spans="1:18">
      <c r="A5" s="1">
        <v>330</v>
      </c>
      <c r="B5" s="1">
        <f t="shared" si="0"/>
        <v>90</v>
      </c>
      <c r="C5" s="1"/>
      <c r="D5" s="1">
        <v>465</v>
      </c>
      <c r="E5" s="1">
        <f t="shared" si="1"/>
        <v>135</v>
      </c>
      <c r="F5" s="1"/>
      <c r="G5" s="1">
        <v>375</v>
      </c>
      <c r="H5" s="1">
        <f t="shared" si="2"/>
        <v>-90</v>
      </c>
      <c r="J5" s="1">
        <v>510</v>
      </c>
      <c r="K5" s="1">
        <v>600</v>
      </c>
      <c r="L5" s="1">
        <v>330</v>
      </c>
      <c r="M5" s="8">
        <v>330</v>
      </c>
      <c r="P5" s="1">
        <v>510</v>
      </c>
      <c r="Q5" s="6">
        <v>180</v>
      </c>
    </row>
    <row r="6" spans="1:18">
      <c r="A6" s="1">
        <v>465</v>
      </c>
      <c r="B6" s="1">
        <f t="shared" si="0"/>
        <v>135</v>
      </c>
      <c r="C6" s="1"/>
      <c r="D6" s="1">
        <v>375</v>
      </c>
      <c r="E6" s="1">
        <f t="shared" si="1"/>
        <v>-90</v>
      </c>
      <c r="F6" s="1"/>
      <c r="G6" s="1">
        <v>510</v>
      </c>
      <c r="H6" s="1">
        <f t="shared" si="2"/>
        <v>135</v>
      </c>
      <c r="J6" s="1">
        <v>600</v>
      </c>
      <c r="K6" s="1">
        <v>330</v>
      </c>
      <c r="L6" s="1">
        <v>465</v>
      </c>
      <c r="M6" s="8">
        <v>465</v>
      </c>
      <c r="P6" s="1">
        <v>600</v>
      </c>
      <c r="Q6" s="6">
        <v>270</v>
      </c>
    </row>
    <row r="7" spans="1:18">
      <c r="A7" s="1">
        <v>375</v>
      </c>
      <c r="B7" s="1">
        <f>A7-A6</f>
        <v>-90</v>
      </c>
      <c r="C7" s="1"/>
      <c r="D7" s="1">
        <v>510</v>
      </c>
      <c r="E7" s="1">
        <f t="shared" si="1"/>
        <v>135</v>
      </c>
      <c r="F7" s="1"/>
      <c r="G7" s="1">
        <v>600</v>
      </c>
      <c r="H7" s="1">
        <f t="shared" si="2"/>
        <v>90</v>
      </c>
      <c r="J7" s="1">
        <v>330</v>
      </c>
      <c r="K7" s="1">
        <v>465</v>
      </c>
      <c r="L7" s="1">
        <v>375</v>
      </c>
      <c r="M7" s="8">
        <v>375</v>
      </c>
      <c r="P7" s="1">
        <v>330</v>
      </c>
      <c r="Q7" s="6">
        <v>360</v>
      </c>
    </row>
    <row r="9" spans="1:18">
      <c r="A9" t="s">
        <v>8</v>
      </c>
      <c r="P9" s="6"/>
    </row>
    <row r="10" spans="1:18">
      <c r="P10" s="6"/>
    </row>
    <row r="11" spans="1:18">
      <c r="A11" s="2" t="s">
        <v>0</v>
      </c>
      <c r="B11" s="2"/>
      <c r="C11" s="2"/>
      <c r="D11" s="2" t="s">
        <v>1</v>
      </c>
      <c r="E11" s="2"/>
      <c r="F11" s="2"/>
      <c r="G11" s="2" t="s">
        <v>2</v>
      </c>
      <c r="H11" s="1"/>
      <c r="J11" s="7" t="s">
        <v>3</v>
      </c>
      <c r="K11" s="2" t="s">
        <v>9</v>
      </c>
      <c r="L11" s="7" t="s">
        <v>4</v>
      </c>
      <c r="M11" s="7" t="s">
        <v>10</v>
      </c>
      <c r="N11" s="7" t="s">
        <v>5</v>
      </c>
      <c r="O11" s="3" t="s">
        <v>11</v>
      </c>
      <c r="P11" s="3"/>
    </row>
    <row r="12" spans="1:18">
      <c r="A12" s="1">
        <v>135</v>
      </c>
      <c r="B12" s="1"/>
      <c r="C12" s="1"/>
      <c r="D12" s="1">
        <v>90</v>
      </c>
      <c r="E12" s="1"/>
      <c r="F12" s="1"/>
      <c r="G12" s="1">
        <v>90</v>
      </c>
      <c r="H12" s="1"/>
      <c r="J12" s="1">
        <v>225</v>
      </c>
      <c r="K12" s="1">
        <v>135</v>
      </c>
      <c r="L12" s="1">
        <v>45</v>
      </c>
      <c r="M12" s="1">
        <v>-90</v>
      </c>
      <c r="N12" s="1">
        <v>45</v>
      </c>
      <c r="O12" s="8">
        <v>135</v>
      </c>
      <c r="P12" s="4"/>
      <c r="R12" s="6"/>
    </row>
    <row r="13" spans="1:18">
      <c r="A13" s="1">
        <v>225</v>
      </c>
      <c r="B13" s="1">
        <f t="shared" ref="B13:B15" si="3">A13-A12</f>
        <v>90</v>
      </c>
      <c r="C13" s="1"/>
      <c r="D13" s="1">
        <v>180</v>
      </c>
      <c r="E13" s="1">
        <f t="shared" ref="E13:E16" si="4">D13-D12</f>
        <v>90</v>
      </c>
      <c r="F13" s="1"/>
      <c r="G13" s="1">
        <v>225</v>
      </c>
      <c r="H13" s="1">
        <f t="shared" ref="H13:H16" si="5">G13-G12</f>
        <v>135</v>
      </c>
      <c r="J13" s="1">
        <v>135</v>
      </c>
      <c r="K13" s="1">
        <v>45</v>
      </c>
      <c r="L13" s="1">
        <v>180</v>
      </c>
      <c r="M13" s="1">
        <v>45</v>
      </c>
      <c r="N13" s="1">
        <v>135</v>
      </c>
      <c r="O13" s="8">
        <v>225</v>
      </c>
      <c r="P13" s="5"/>
      <c r="R13" s="6"/>
    </row>
    <row r="14" spans="1:18">
      <c r="A14" s="1">
        <v>315</v>
      </c>
      <c r="B14" s="1">
        <f t="shared" si="3"/>
        <v>90</v>
      </c>
      <c r="C14" s="1"/>
      <c r="D14" s="1">
        <v>315</v>
      </c>
      <c r="E14" s="1">
        <f t="shared" si="4"/>
        <v>135</v>
      </c>
      <c r="F14" s="1"/>
      <c r="G14" s="1">
        <v>135</v>
      </c>
      <c r="H14" s="1">
        <f t="shared" si="5"/>
        <v>-90</v>
      </c>
      <c r="J14" s="1">
        <v>270</v>
      </c>
      <c r="K14" s="1">
        <v>180</v>
      </c>
      <c r="L14" s="1">
        <v>270</v>
      </c>
      <c r="M14" s="1">
        <v>135</v>
      </c>
      <c r="N14" s="1">
        <v>225</v>
      </c>
      <c r="O14" s="8">
        <v>315</v>
      </c>
      <c r="P14" s="5"/>
    </row>
    <row r="15" spans="1:18">
      <c r="A15" s="1">
        <v>450</v>
      </c>
      <c r="B15" s="1">
        <f t="shared" si="3"/>
        <v>135</v>
      </c>
      <c r="C15" s="1"/>
      <c r="D15" s="1">
        <v>225</v>
      </c>
      <c r="E15" s="1">
        <f t="shared" si="4"/>
        <v>-90</v>
      </c>
      <c r="F15" s="1"/>
      <c r="G15" s="1">
        <v>270</v>
      </c>
      <c r="H15" s="1">
        <f t="shared" si="5"/>
        <v>135</v>
      </c>
      <c r="J15" s="1">
        <v>360</v>
      </c>
      <c r="K15" s="1">
        <v>270</v>
      </c>
      <c r="L15" s="1">
        <v>360</v>
      </c>
      <c r="M15" s="1">
        <v>225</v>
      </c>
      <c r="N15" s="1">
        <v>360</v>
      </c>
      <c r="O15" s="8">
        <v>450</v>
      </c>
      <c r="P15" s="5"/>
    </row>
    <row r="16" spans="1:18">
      <c r="A16" s="1">
        <v>360</v>
      </c>
      <c r="B16" s="1">
        <f>A16-A15</f>
        <v>-90</v>
      </c>
      <c r="C16" s="1"/>
      <c r="D16" s="1">
        <v>360</v>
      </c>
      <c r="E16" s="1">
        <f t="shared" si="4"/>
        <v>135</v>
      </c>
      <c r="F16" s="1"/>
      <c r="G16" s="1">
        <v>360</v>
      </c>
      <c r="H16" s="1">
        <f t="shared" si="5"/>
        <v>90</v>
      </c>
      <c r="J16" s="1">
        <v>90</v>
      </c>
      <c r="K16" s="1">
        <v>360</v>
      </c>
      <c r="L16" s="1">
        <v>135</v>
      </c>
      <c r="M16" s="1">
        <v>360</v>
      </c>
      <c r="N16" s="1">
        <v>-90</v>
      </c>
      <c r="O16" s="8">
        <v>360</v>
      </c>
      <c r="P16" s="5"/>
    </row>
    <row r="18" spans="1:16">
      <c r="I18" s="11"/>
      <c r="J18" s="9"/>
      <c r="K18" s="9"/>
      <c r="L18" s="9"/>
      <c r="M18" s="10"/>
      <c r="N18" s="11"/>
      <c r="O18" s="11"/>
      <c r="P18" s="11"/>
    </row>
    <row r="19" spans="1:16">
      <c r="I19" s="11"/>
      <c r="J19" s="11"/>
      <c r="K19" s="11"/>
      <c r="L19" s="11"/>
      <c r="M19" s="12"/>
      <c r="N19" s="11"/>
      <c r="O19" s="11"/>
      <c r="P19" s="11"/>
    </row>
    <row r="20" spans="1:16">
      <c r="I20" s="11"/>
      <c r="J20" s="11"/>
      <c r="K20" s="11"/>
      <c r="L20" s="11"/>
      <c r="M20" s="13"/>
      <c r="N20" s="11"/>
      <c r="O20" s="11"/>
      <c r="P20" s="11"/>
    </row>
    <row r="21" spans="1:16">
      <c r="A21" s="1">
        <v>225</v>
      </c>
      <c r="B21">
        <v>135</v>
      </c>
      <c r="I21" s="11"/>
      <c r="J21" s="11"/>
      <c r="K21" s="11"/>
      <c r="L21" s="11"/>
      <c r="M21" s="13"/>
      <c r="N21" s="11"/>
      <c r="O21" s="11"/>
      <c r="P21" s="11"/>
    </row>
    <row r="22" spans="1:16">
      <c r="A22" s="1">
        <v>135</v>
      </c>
      <c r="B22">
        <v>45</v>
      </c>
      <c r="I22" s="11"/>
      <c r="J22" s="11"/>
      <c r="K22" s="11"/>
      <c r="L22" s="11"/>
      <c r="M22" s="13"/>
      <c r="N22" s="11"/>
      <c r="O22" s="11"/>
      <c r="P22" s="11"/>
    </row>
    <row r="23" spans="1:16">
      <c r="A23" s="1">
        <v>270</v>
      </c>
      <c r="B23">
        <v>180</v>
      </c>
      <c r="I23" s="11"/>
      <c r="J23" s="11"/>
      <c r="K23" s="11"/>
      <c r="L23" s="11"/>
      <c r="M23" s="13"/>
      <c r="N23" s="11"/>
      <c r="O23" s="11"/>
      <c r="P23" s="11"/>
    </row>
    <row r="24" spans="1:16">
      <c r="A24" s="1">
        <v>360</v>
      </c>
      <c r="B24">
        <v>270</v>
      </c>
      <c r="I24" s="11"/>
      <c r="J24" s="11"/>
      <c r="K24" s="11"/>
      <c r="L24" s="11"/>
      <c r="M24" s="11"/>
      <c r="N24" s="11"/>
      <c r="O24" s="11"/>
      <c r="P24" s="11"/>
    </row>
    <row r="25" spans="1:16">
      <c r="A25" s="6">
        <v>90</v>
      </c>
      <c r="B25">
        <v>360</v>
      </c>
      <c r="I25" s="11"/>
      <c r="J25" s="11"/>
      <c r="K25" s="11"/>
      <c r="L25" s="11"/>
      <c r="M25" s="11"/>
      <c r="N25" s="11"/>
      <c r="O25" s="11"/>
      <c r="P25" s="11"/>
    </row>
    <row r="26" spans="1:16">
      <c r="I26" s="11"/>
      <c r="J26" s="11"/>
      <c r="K26" s="11"/>
      <c r="L26" s="11"/>
      <c r="M26" s="11"/>
      <c r="N26" s="11"/>
      <c r="O26" s="11"/>
      <c r="P26" s="11"/>
    </row>
    <row r="27" spans="1:16">
      <c r="A27">
        <v>45</v>
      </c>
      <c r="B27">
        <v>-90</v>
      </c>
      <c r="I27" s="11"/>
      <c r="J27" s="11"/>
      <c r="K27" s="11"/>
      <c r="L27" s="11"/>
      <c r="M27" s="11"/>
      <c r="N27" s="11"/>
      <c r="O27" s="11"/>
      <c r="P27" s="11"/>
    </row>
    <row r="28" spans="1:16">
      <c r="A28">
        <v>180</v>
      </c>
      <c r="B28">
        <v>45</v>
      </c>
      <c r="I28" s="11"/>
      <c r="J28" s="11"/>
      <c r="K28" s="6"/>
      <c r="L28" s="11"/>
      <c r="M28" s="11"/>
      <c r="N28" s="11"/>
      <c r="O28" s="11"/>
      <c r="P28" s="11"/>
    </row>
    <row r="29" spans="1:16">
      <c r="A29">
        <v>270</v>
      </c>
      <c r="B29">
        <v>135</v>
      </c>
      <c r="I29" s="11"/>
      <c r="J29" s="6"/>
      <c r="K29" s="6"/>
      <c r="L29" s="11"/>
      <c r="M29" s="11"/>
      <c r="N29" s="11"/>
      <c r="O29" s="11"/>
      <c r="P29" s="11"/>
    </row>
    <row r="30" spans="1:16">
      <c r="A30">
        <v>360</v>
      </c>
      <c r="B30">
        <v>225</v>
      </c>
      <c r="I30" s="11"/>
      <c r="J30" s="11"/>
      <c r="K30" s="11"/>
      <c r="L30" s="11"/>
      <c r="M30" s="11"/>
      <c r="N30" s="11"/>
      <c r="O30" s="11"/>
      <c r="P30" s="11"/>
    </row>
    <row r="31" spans="1:16">
      <c r="A31">
        <v>135</v>
      </c>
      <c r="B31">
        <v>360</v>
      </c>
      <c r="I31" s="11"/>
      <c r="J31" s="11"/>
      <c r="K31" s="6"/>
      <c r="L31" s="11"/>
      <c r="M31" s="11"/>
      <c r="N31" s="11"/>
      <c r="O31" s="11"/>
      <c r="P31" s="11"/>
    </row>
    <row r="32" spans="1:16">
      <c r="I32" s="11"/>
      <c r="J32" s="11"/>
      <c r="K32" s="6"/>
      <c r="L32" s="11"/>
      <c r="M32" s="11"/>
      <c r="N32" s="11"/>
      <c r="O32" s="11"/>
      <c r="P32" s="11"/>
    </row>
    <row r="33" spans="1:16">
      <c r="A33">
        <v>45</v>
      </c>
      <c r="B33">
        <v>135</v>
      </c>
      <c r="I33" s="11"/>
      <c r="J33" s="6"/>
      <c r="K33" s="6"/>
      <c r="L33" s="11"/>
      <c r="M33" s="11"/>
      <c r="N33" s="11"/>
      <c r="O33" s="11"/>
      <c r="P33" s="11"/>
    </row>
    <row r="34" spans="1:16">
      <c r="A34">
        <v>135</v>
      </c>
      <c r="B34">
        <v>225</v>
      </c>
      <c r="I34" s="11"/>
      <c r="J34" s="6"/>
      <c r="K34" s="6"/>
      <c r="L34" s="11"/>
      <c r="M34" s="11"/>
      <c r="N34" s="11"/>
      <c r="O34" s="11"/>
      <c r="P34" s="11"/>
    </row>
    <row r="35" spans="1:16">
      <c r="A35">
        <v>225</v>
      </c>
      <c r="B35">
        <v>315</v>
      </c>
      <c r="I35" s="11"/>
      <c r="J35" s="6"/>
      <c r="K35" s="6"/>
      <c r="L35" s="11"/>
      <c r="M35" s="11"/>
      <c r="N35" s="11"/>
      <c r="O35" s="11"/>
      <c r="P35" s="11"/>
    </row>
    <row r="36" spans="1:16">
      <c r="A36">
        <v>360</v>
      </c>
      <c r="B36">
        <v>450</v>
      </c>
      <c r="I36" s="11"/>
      <c r="J36" s="11"/>
      <c r="K36" s="11"/>
      <c r="L36" s="11"/>
      <c r="M36" s="11"/>
      <c r="N36" s="11"/>
      <c r="O36" s="11"/>
      <c r="P36" s="11"/>
    </row>
    <row r="37" spans="1:16">
      <c r="A37">
        <v>-90</v>
      </c>
      <c r="B37">
        <v>360</v>
      </c>
      <c r="I37" s="11"/>
      <c r="J37" s="6"/>
      <c r="K37" s="6"/>
      <c r="L37" s="11"/>
      <c r="M37" s="11"/>
      <c r="N37" s="11"/>
      <c r="O37" s="11"/>
      <c r="P37" s="11"/>
    </row>
    <row r="38" spans="1:16">
      <c r="I38" s="11"/>
      <c r="J38" s="6"/>
      <c r="K38" s="6"/>
      <c r="L38" s="11"/>
      <c r="M38" s="11"/>
      <c r="N38" s="11"/>
      <c r="O38" s="11"/>
      <c r="P38" s="11"/>
    </row>
    <row r="39" spans="1:16">
      <c r="I39" s="11"/>
      <c r="J39" s="6"/>
      <c r="K39" s="6"/>
      <c r="L39" s="11"/>
      <c r="M39" s="11"/>
      <c r="N39" s="11"/>
      <c r="O39" s="11"/>
      <c r="P39" s="11"/>
    </row>
    <row r="40" spans="1:16">
      <c r="I40" s="11"/>
      <c r="J40" s="6"/>
      <c r="K40" s="6"/>
      <c r="L40" s="11"/>
      <c r="M40" s="11"/>
      <c r="N40" s="11"/>
      <c r="O40" s="11"/>
      <c r="P40" s="11"/>
    </row>
    <row r="41" spans="1:16">
      <c r="I41" s="11"/>
      <c r="J41" s="6"/>
      <c r="K41" s="6"/>
      <c r="L41" s="11"/>
      <c r="M41" s="11"/>
      <c r="N41" s="11"/>
      <c r="O41" s="11"/>
      <c r="P41" s="11"/>
    </row>
    <row r="42" spans="1:16">
      <c r="I42" s="11"/>
      <c r="J42" s="11"/>
      <c r="K42" s="11"/>
      <c r="L42" s="11"/>
      <c r="M42" s="11"/>
      <c r="N42" s="11"/>
      <c r="O42" s="11"/>
      <c r="P42" s="11"/>
    </row>
    <row r="43" spans="1:16">
      <c r="I43" s="11"/>
      <c r="J43" s="6"/>
      <c r="K43" s="6"/>
    </row>
    <row r="44" spans="1:16">
      <c r="I44" s="11"/>
      <c r="J44" s="6"/>
      <c r="K44" s="11"/>
    </row>
    <row r="45" spans="1:16">
      <c r="I45" s="11"/>
      <c r="J45" s="6"/>
      <c r="K45" s="11"/>
    </row>
    <row r="46" spans="1:16">
      <c r="I46" s="11"/>
      <c r="J46" s="6"/>
      <c r="K46" s="11"/>
    </row>
    <row r="47" spans="1:16">
      <c r="I47" s="11"/>
      <c r="J47" s="6"/>
      <c r="K47" s="1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selection activeCell="A14" sqref="A14"/>
    </sheetView>
  </sheetViews>
  <sheetFormatPr defaultRowHeight="14.4"/>
  <sheetData>
    <row r="1" spans="1:15">
      <c r="A1" s="1">
        <v>160.27221622425699</v>
      </c>
      <c r="B1" s="1"/>
      <c r="D1" s="1">
        <v>71.289050998101203</v>
      </c>
      <c r="E1" s="1"/>
      <c r="G1" s="1">
        <v>116.75864212979801</v>
      </c>
      <c r="I1" s="1">
        <v>166.62583210841399</v>
      </c>
      <c r="K1" s="1">
        <v>241.80555625047</v>
      </c>
      <c r="M1" s="1">
        <v>160.272216224582</v>
      </c>
      <c r="O1" s="14"/>
    </row>
    <row r="2" spans="1:15">
      <c r="A2" s="1">
        <v>231.78079667836599</v>
      </c>
      <c r="B2" s="1">
        <f>A2-A1</f>
        <v>71.508580454108994</v>
      </c>
      <c r="D2" s="1">
        <v>116.75864212979801</v>
      </c>
      <c r="E2" s="1">
        <f t="shared" ref="E2:E17" si="0">D2-D1</f>
        <v>45.469591131696802</v>
      </c>
      <c r="G2" s="1">
        <v>166.62583210841399</v>
      </c>
      <c r="I2" s="1">
        <v>241.80555625047</v>
      </c>
      <c r="K2" s="1">
        <v>160.272216224582</v>
      </c>
      <c r="M2" s="14">
        <v>231.78079667833501</v>
      </c>
      <c r="O2" s="1"/>
    </row>
    <row r="3" spans="1:15">
      <c r="A3" s="1">
        <v>266.766806580668</v>
      </c>
      <c r="B3" s="1">
        <f t="shared" ref="B3:B17" si="1">A3-A2</f>
        <v>34.986009902302015</v>
      </c>
      <c r="D3" s="1">
        <v>166.62583210841399</v>
      </c>
      <c r="E3" s="1">
        <f t="shared" si="0"/>
        <v>49.867189978615983</v>
      </c>
      <c r="G3" s="1">
        <v>241.80555625047</v>
      </c>
      <c r="I3" s="1">
        <v>160.272216224582</v>
      </c>
      <c r="K3" s="14">
        <v>231.78079667833501</v>
      </c>
      <c r="M3" s="1">
        <v>266.766806580268</v>
      </c>
      <c r="O3" s="1"/>
    </row>
    <row r="4" spans="1:15">
      <c r="A4" s="1">
        <v>224.59052433811101</v>
      </c>
      <c r="B4" s="1">
        <f t="shared" si="1"/>
        <v>-42.176282242556994</v>
      </c>
      <c r="D4" s="1">
        <v>241.80555625047</v>
      </c>
      <c r="E4" s="1">
        <f t="shared" si="0"/>
        <v>75.179724142056017</v>
      </c>
      <c r="G4" s="1">
        <v>160.272216224582</v>
      </c>
      <c r="I4" s="14">
        <v>231.78079667833501</v>
      </c>
      <c r="K4" s="1">
        <v>266.766806580268</v>
      </c>
      <c r="M4" s="1">
        <v>224.59052433787801</v>
      </c>
      <c r="O4" s="1"/>
    </row>
    <row r="5" spans="1:15">
      <c r="A5" s="1">
        <v>259.37728226469397</v>
      </c>
      <c r="B5" s="1">
        <f t="shared" si="1"/>
        <v>34.786757926582965</v>
      </c>
      <c r="D5" s="1">
        <v>160.272216224582</v>
      </c>
      <c r="E5" s="1">
        <f t="shared" si="0"/>
        <v>-81.533340025888009</v>
      </c>
      <c r="G5" s="14">
        <v>231.78079667833501</v>
      </c>
      <c r="I5" s="1">
        <v>266.766806580268</v>
      </c>
      <c r="K5" s="1">
        <v>224.59052433787801</v>
      </c>
      <c r="M5" s="1">
        <v>259.37728226459802</v>
      </c>
      <c r="O5" s="1"/>
    </row>
    <row r="6" spans="1:15">
      <c r="A6" s="1">
        <v>322.71577082074901</v>
      </c>
      <c r="B6" s="1">
        <f t="shared" si="1"/>
        <v>63.33848855605504</v>
      </c>
      <c r="D6" s="14">
        <v>231.78079667833501</v>
      </c>
      <c r="E6" s="14">
        <f t="shared" si="0"/>
        <v>71.508580453753012</v>
      </c>
      <c r="G6" s="1">
        <v>266.766806580268</v>
      </c>
      <c r="I6" s="1">
        <v>224.59052433787801</v>
      </c>
      <c r="K6" s="1">
        <v>259.37728226459802</v>
      </c>
      <c r="M6" s="1">
        <v>322.71577082051499</v>
      </c>
      <c r="O6" s="1"/>
    </row>
    <row r="7" spans="1:15">
      <c r="A7" s="1">
        <v>268.37897481474801</v>
      </c>
      <c r="B7" s="1">
        <f t="shared" si="1"/>
        <v>-54.336796006001009</v>
      </c>
      <c r="D7" s="1">
        <v>266.766806580268</v>
      </c>
      <c r="E7" s="1">
        <f t="shared" si="0"/>
        <v>34.986009901932988</v>
      </c>
      <c r="G7" s="1">
        <v>224.59052433787801</v>
      </c>
      <c r="I7" s="1">
        <v>259.37728226459802</v>
      </c>
      <c r="K7" s="1">
        <v>322.71577082051499</v>
      </c>
      <c r="M7" s="1">
        <v>268.37897481472601</v>
      </c>
      <c r="O7" s="1"/>
    </row>
    <row r="8" spans="1:15">
      <c r="A8" s="1">
        <v>321.81603181427101</v>
      </c>
      <c r="B8" s="1">
        <f t="shared" si="1"/>
        <v>53.437056999523008</v>
      </c>
      <c r="D8" s="1">
        <v>224.59052433787801</v>
      </c>
      <c r="E8" s="1">
        <f t="shared" si="0"/>
        <v>-42.176282242389988</v>
      </c>
      <c r="G8" s="1">
        <v>259.37728226459802</v>
      </c>
      <c r="I8" s="1">
        <v>322.71577082051499</v>
      </c>
      <c r="K8" s="1">
        <v>268.37897481472601</v>
      </c>
      <c r="M8" s="1">
        <v>321.81603181443302</v>
      </c>
      <c r="O8" s="1"/>
    </row>
    <row r="9" spans="1:15">
      <c r="A9" s="1">
        <v>422.82095953763297</v>
      </c>
      <c r="B9" s="1">
        <f t="shared" si="1"/>
        <v>101.00492772336196</v>
      </c>
      <c r="D9" s="1">
        <v>259.37728226459802</v>
      </c>
      <c r="E9" s="1">
        <f t="shared" si="0"/>
        <v>34.786757926720014</v>
      </c>
      <c r="G9" s="1">
        <v>322.71577082051499</v>
      </c>
      <c r="I9" s="1">
        <v>268.37897481472601</v>
      </c>
      <c r="K9" s="1">
        <v>321.81603181443302</v>
      </c>
      <c r="M9" s="1">
        <v>422.82095953779498</v>
      </c>
      <c r="O9" s="1"/>
    </row>
    <row r="10" spans="1:15">
      <c r="A10" s="1">
        <v>380.96930383302299</v>
      </c>
      <c r="B10" s="1">
        <f t="shared" si="1"/>
        <v>-41.851655704609982</v>
      </c>
      <c r="D10" s="1">
        <v>322.71577082051499</v>
      </c>
      <c r="E10" s="1">
        <f t="shared" si="0"/>
        <v>63.338488555916967</v>
      </c>
      <c r="G10" s="1">
        <v>268.37897481472601</v>
      </c>
      <c r="I10" s="1">
        <v>321.81603181443302</v>
      </c>
      <c r="K10" s="1">
        <v>422.82095953779498</v>
      </c>
      <c r="M10" s="1">
        <v>380.96930383312701</v>
      </c>
      <c r="O10" s="1"/>
    </row>
    <row r="11" spans="1:15">
      <c r="A11" s="1">
        <v>330.781924462164</v>
      </c>
      <c r="B11" s="1">
        <f t="shared" si="1"/>
        <v>-50.187379370858991</v>
      </c>
      <c r="D11" s="1">
        <v>268.37897481472601</v>
      </c>
      <c r="E11" s="1">
        <f t="shared" si="0"/>
        <v>-54.336796005788983</v>
      </c>
      <c r="G11" s="1">
        <v>321.81603181443302</v>
      </c>
      <c r="I11" s="1">
        <v>422.82095953779498</v>
      </c>
      <c r="K11" s="1">
        <v>380.96930383312701</v>
      </c>
      <c r="M11" s="1">
        <v>330.78192446219799</v>
      </c>
      <c r="O11" s="1"/>
    </row>
    <row r="12" spans="1:15">
      <c r="A12" s="1">
        <v>444.15862111515298</v>
      </c>
      <c r="B12" s="1">
        <f t="shared" si="1"/>
        <v>113.37669665298898</v>
      </c>
      <c r="D12" s="1">
        <v>321.81603181443302</v>
      </c>
      <c r="E12" s="1">
        <f t="shared" si="0"/>
        <v>53.437056999707011</v>
      </c>
      <c r="G12" s="1">
        <v>422.82095953779498</v>
      </c>
      <c r="I12" s="1">
        <v>380.96930383312701</v>
      </c>
      <c r="K12" s="1">
        <v>330.78192446219799</v>
      </c>
      <c r="M12" s="1">
        <v>444.158621115389</v>
      </c>
      <c r="O12" s="1"/>
    </row>
    <row r="13" spans="1:15">
      <c r="A13" s="1">
        <v>518.47341320675105</v>
      </c>
      <c r="B13" s="1">
        <f t="shared" si="1"/>
        <v>74.314792091598065</v>
      </c>
      <c r="D13" s="1">
        <v>422.82095953779498</v>
      </c>
      <c r="E13" s="1">
        <f t="shared" si="0"/>
        <v>101.00492772336196</v>
      </c>
      <c r="G13" s="1">
        <v>380.96930383312701</v>
      </c>
      <c r="I13" s="1">
        <v>330.78192446219799</v>
      </c>
      <c r="K13" s="1">
        <v>444.158621115389</v>
      </c>
      <c r="M13" s="1">
        <v>518.47341320657199</v>
      </c>
      <c r="O13" s="1"/>
    </row>
    <row r="14" spans="1:15">
      <c r="A14" s="1">
        <v>431.28905099818797</v>
      </c>
      <c r="B14" s="1">
        <f t="shared" si="1"/>
        <v>-87.184362208563073</v>
      </c>
      <c r="D14" s="1">
        <v>380.96930383312701</v>
      </c>
      <c r="E14" s="1">
        <f t="shared" si="0"/>
        <v>-41.851655704667962</v>
      </c>
      <c r="G14" s="1">
        <v>330.78192446219799</v>
      </c>
      <c r="I14" s="1">
        <v>444.158621115389</v>
      </c>
      <c r="K14" s="1">
        <v>518.47341320657199</v>
      </c>
      <c r="M14" s="1">
        <v>71.289050998101203</v>
      </c>
      <c r="O14" s="1"/>
    </row>
    <row r="15" spans="1:15">
      <c r="A15" s="1">
        <v>476.75864212999602</v>
      </c>
      <c r="B15" s="1">
        <f t="shared" si="1"/>
        <v>45.469591131808045</v>
      </c>
      <c r="D15" s="1">
        <v>330.78192446219799</v>
      </c>
      <c r="E15" s="1">
        <f t="shared" si="0"/>
        <v>-50.187379370929023</v>
      </c>
      <c r="G15" s="1">
        <v>444.158621115389</v>
      </c>
      <c r="I15" s="1">
        <v>518.47341320657199</v>
      </c>
      <c r="K15" s="1">
        <v>71.289050998101203</v>
      </c>
      <c r="M15" s="1">
        <v>116.75864212979801</v>
      </c>
      <c r="O15" s="1"/>
    </row>
    <row r="16" spans="1:15">
      <c r="A16" s="1">
        <v>526.62583210862897</v>
      </c>
      <c r="B16" s="1">
        <f t="shared" si="1"/>
        <v>49.86718997863295</v>
      </c>
      <c r="D16" s="1">
        <v>444.158621115389</v>
      </c>
      <c r="E16" s="1">
        <f t="shared" si="0"/>
        <v>113.376696653191</v>
      </c>
      <c r="G16" s="1">
        <v>518.47341320657199</v>
      </c>
      <c r="I16" s="1">
        <v>71.289050998101203</v>
      </c>
      <c r="K16" s="1">
        <v>116.75864212979801</v>
      </c>
      <c r="M16" s="1">
        <v>166.62583210841399</v>
      </c>
      <c r="O16" s="1"/>
    </row>
    <row r="17" spans="1:15">
      <c r="A17" s="1">
        <v>601.80555625018997</v>
      </c>
      <c r="B17" s="1">
        <f t="shared" si="1"/>
        <v>75.179724141560996</v>
      </c>
      <c r="D17" s="1">
        <v>518.47341320657199</v>
      </c>
      <c r="E17" s="1">
        <f t="shared" si="0"/>
        <v>74.314792091182994</v>
      </c>
      <c r="G17" s="1">
        <v>71.289050998101203</v>
      </c>
      <c r="I17" s="1">
        <v>116.75864212979801</v>
      </c>
      <c r="K17" s="1">
        <v>166.62583210841399</v>
      </c>
      <c r="M17" s="1">
        <v>241.80555625047</v>
      </c>
      <c r="O17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8"/>
  <sheetViews>
    <sheetView workbookViewId="0">
      <selection activeCell="I49" sqref="A46:I49"/>
    </sheetView>
  </sheetViews>
  <sheetFormatPr defaultRowHeight="14.4"/>
  <sheetData>
    <row r="1" spans="1:23">
      <c r="A1" s="1">
        <v>92.871631771333099</v>
      </c>
      <c r="B1" s="1"/>
      <c r="D1" s="1">
        <v>293.74218914165999</v>
      </c>
      <c r="E1" s="1"/>
      <c r="G1" s="1">
        <v>366.67617004064499</v>
      </c>
      <c r="I1" s="1">
        <v>441.97765215813098</v>
      </c>
      <c r="K1" s="1">
        <v>360.71831756237998</v>
      </c>
      <c r="M1" s="1">
        <v>441.48122891330502</v>
      </c>
      <c r="O1" s="1">
        <v>460.44169247593999</v>
      </c>
      <c r="Q1" s="1">
        <v>432.42459818725001</v>
      </c>
      <c r="S1" s="1">
        <v>451.32960947927398</v>
      </c>
      <c r="U1" s="1">
        <v>521.61972439135195</v>
      </c>
      <c r="W1" s="14">
        <v>452.87163177160602</v>
      </c>
    </row>
    <row r="2" spans="1:23">
      <c r="A2" s="1">
        <v>159.05440717199201</v>
      </c>
      <c r="B2" s="1">
        <f>A2-A1</f>
        <v>66.182775400658912</v>
      </c>
      <c r="D2" s="1">
        <v>366.67617004064499</v>
      </c>
      <c r="E2" s="1">
        <f t="shared" ref="E2:E18" si="0">D2-D1</f>
        <v>72.933980898984998</v>
      </c>
      <c r="G2" s="1">
        <v>441.97765215813098</v>
      </c>
      <c r="I2" s="1">
        <v>360.71831756237998</v>
      </c>
      <c r="K2" s="1">
        <v>441.48122891330502</v>
      </c>
      <c r="M2" s="1">
        <v>460.44169247593999</v>
      </c>
      <c r="O2" s="1">
        <v>432.42459818725001</v>
      </c>
      <c r="Q2" s="1">
        <v>451.32960947927398</v>
      </c>
      <c r="S2" s="1">
        <v>521.61972439135195</v>
      </c>
      <c r="U2" s="14">
        <v>452.87163177160602</v>
      </c>
      <c r="W2" s="1">
        <v>519.05440717188901</v>
      </c>
    </row>
    <row r="3" spans="1:23">
      <c r="A3" s="1">
        <v>236.851071487513</v>
      </c>
      <c r="B3" s="1">
        <f t="shared" ref="B3:B18" si="1">A3-A2</f>
        <v>77.796664315520985</v>
      </c>
      <c r="D3" s="1">
        <v>441.97765215813098</v>
      </c>
      <c r="E3" s="1">
        <f t="shared" si="0"/>
        <v>75.301482117485989</v>
      </c>
      <c r="G3" s="1">
        <v>360.71831756237998</v>
      </c>
      <c r="I3" s="1">
        <v>441.48122891330502</v>
      </c>
      <c r="K3" s="1">
        <v>460.44169247593999</v>
      </c>
      <c r="M3" s="1">
        <v>432.42459818725001</v>
      </c>
      <c r="O3" s="1">
        <v>451.32960947927398</v>
      </c>
      <c r="Q3" s="1">
        <v>521.61972439135195</v>
      </c>
      <c r="S3" s="14">
        <v>452.87163177160602</v>
      </c>
      <c r="U3" s="1">
        <v>519.05440717188901</v>
      </c>
      <c r="W3" s="1">
        <v>596.85107148741201</v>
      </c>
    </row>
    <row r="4" spans="1:23">
      <c r="A4" s="1">
        <v>164.61489296726501</v>
      </c>
      <c r="B4" s="1">
        <f t="shared" si="1"/>
        <v>-72.236178520247989</v>
      </c>
      <c r="D4" s="1">
        <v>360.71831756237998</v>
      </c>
      <c r="E4" s="1">
        <f t="shared" si="0"/>
        <v>-81.259334595751</v>
      </c>
      <c r="G4" s="1">
        <v>441.48122891330502</v>
      </c>
      <c r="I4" s="1">
        <v>460.44169247593999</v>
      </c>
      <c r="K4" s="1">
        <v>432.42459818725001</v>
      </c>
      <c r="M4" s="1">
        <v>451.32960947927398</v>
      </c>
      <c r="O4" s="1">
        <v>521.61972439135195</v>
      </c>
      <c r="Q4" s="14">
        <v>452.87163177160602</v>
      </c>
      <c r="S4" s="1">
        <v>519.05440717188901</v>
      </c>
      <c r="U4" s="1">
        <v>596.85107148741201</v>
      </c>
      <c r="W4" s="1">
        <v>524.61489296728303</v>
      </c>
    </row>
    <row r="5" spans="1:23">
      <c r="A5" s="1">
        <v>232.99775289411701</v>
      </c>
      <c r="B5" s="1">
        <f t="shared" si="1"/>
        <v>68.382859926852007</v>
      </c>
      <c r="D5" s="1">
        <v>441.48122891330502</v>
      </c>
      <c r="E5" s="1">
        <f t="shared" si="0"/>
        <v>80.762911350925037</v>
      </c>
      <c r="G5" s="1">
        <v>460.44169247593999</v>
      </c>
      <c r="I5" s="1">
        <v>432.42459818725001</v>
      </c>
      <c r="K5" s="1">
        <v>451.32960947927398</v>
      </c>
      <c r="M5" s="1">
        <v>521.61972439135195</v>
      </c>
      <c r="O5" s="14">
        <v>452.87163177160602</v>
      </c>
      <c r="Q5" s="1">
        <v>519.05440717188901</v>
      </c>
      <c r="S5" s="1">
        <v>596.85107148741201</v>
      </c>
      <c r="U5" s="1">
        <v>524.61489296728303</v>
      </c>
      <c r="W5" s="1">
        <v>592.99775289434206</v>
      </c>
    </row>
    <row r="6" spans="1:23">
      <c r="A6" s="1">
        <v>280.388859527953</v>
      </c>
      <c r="B6" s="1">
        <f t="shared" si="1"/>
        <v>47.391106633835989</v>
      </c>
      <c r="D6" s="1">
        <v>460.44169247593999</v>
      </c>
      <c r="E6" s="1">
        <f t="shared" si="0"/>
        <v>18.96046356263497</v>
      </c>
      <c r="G6" s="1">
        <v>432.42459818725001</v>
      </c>
      <c r="I6" s="1">
        <v>451.32960947927398</v>
      </c>
      <c r="K6" s="1">
        <v>521.61972439135195</v>
      </c>
      <c r="M6" s="14">
        <v>452.87163177160602</v>
      </c>
      <c r="O6" s="1">
        <v>519.05440717188901</v>
      </c>
      <c r="Q6" s="1">
        <v>596.85107148741201</v>
      </c>
      <c r="S6" s="1">
        <v>524.61489296728303</v>
      </c>
      <c r="U6" s="1">
        <v>592.99775289434206</v>
      </c>
      <c r="W6" s="1">
        <v>640.38885952814599</v>
      </c>
    </row>
    <row r="7" spans="1:23">
      <c r="A7" s="1">
        <v>239.21716446947099</v>
      </c>
      <c r="B7" s="1">
        <f t="shared" si="1"/>
        <v>-41.171695058482015</v>
      </c>
      <c r="D7" s="1">
        <v>432.42459818725001</v>
      </c>
      <c r="E7" s="1">
        <f t="shared" si="0"/>
        <v>-28.017094288689975</v>
      </c>
      <c r="G7" s="1">
        <v>451.32960947927398</v>
      </c>
      <c r="I7" s="1">
        <v>521.61972439135195</v>
      </c>
      <c r="K7" s="14">
        <v>452.87163177160602</v>
      </c>
      <c r="M7" s="1">
        <v>519.05440717188901</v>
      </c>
      <c r="O7" s="1">
        <v>596.85107148741201</v>
      </c>
      <c r="Q7" s="1">
        <v>524.61489296728303</v>
      </c>
      <c r="S7" s="1">
        <v>592.99775289434206</v>
      </c>
      <c r="U7" s="1">
        <v>640.38885952814599</v>
      </c>
      <c r="W7" s="1">
        <v>599.21716446931202</v>
      </c>
    </row>
    <row r="8" spans="1:23">
      <c r="A8" s="1">
        <v>286.39053147567603</v>
      </c>
      <c r="B8" s="1">
        <f t="shared" si="1"/>
        <v>47.173367006205041</v>
      </c>
      <c r="D8" s="1">
        <v>451.32960947927398</v>
      </c>
      <c r="E8" s="1">
        <f t="shared" si="0"/>
        <v>18.905011292023971</v>
      </c>
      <c r="G8" s="1">
        <v>521.61972439135195</v>
      </c>
      <c r="I8" s="14">
        <v>452.87163177160602</v>
      </c>
      <c r="K8" s="1">
        <v>519.05440717188901</v>
      </c>
      <c r="M8" s="1">
        <v>596.85107148741201</v>
      </c>
      <c r="O8" s="1">
        <v>524.61489296728303</v>
      </c>
      <c r="Q8" s="1">
        <v>592.99775289434206</v>
      </c>
      <c r="S8" s="1">
        <v>640.38885952814599</v>
      </c>
      <c r="U8" s="1">
        <v>599.21716446931202</v>
      </c>
      <c r="W8" s="1">
        <v>646.39053147582797</v>
      </c>
    </row>
    <row r="9" spans="1:23">
      <c r="A9" s="1">
        <v>362.17133837091802</v>
      </c>
      <c r="B9" s="1">
        <f t="shared" si="1"/>
        <v>75.780806895241994</v>
      </c>
      <c r="D9" s="1">
        <v>521.61972439135195</v>
      </c>
      <c r="E9" s="1">
        <f t="shared" si="0"/>
        <v>70.290114912077968</v>
      </c>
      <c r="G9" s="14">
        <v>452.87163177160602</v>
      </c>
      <c r="I9" s="1">
        <v>519.05440717188901</v>
      </c>
      <c r="K9" s="1">
        <v>596.85107148741201</v>
      </c>
      <c r="M9" s="1">
        <v>524.61489296728303</v>
      </c>
      <c r="O9" s="1">
        <v>592.99775289434206</v>
      </c>
      <c r="Q9" s="1">
        <v>640.38885952814599</v>
      </c>
      <c r="S9" s="1">
        <v>599.21716446931202</v>
      </c>
      <c r="U9" s="1">
        <v>646.39053147582797</v>
      </c>
      <c r="W9" s="1">
        <v>722.17133837134998</v>
      </c>
    </row>
    <row r="10" spans="1:23">
      <c r="A10" s="1">
        <v>293.74218914154801</v>
      </c>
      <c r="B10" s="1">
        <f t="shared" si="1"/>
        <v>-68.429149229370012</v>
      </c>
      <c r="D10" s="14">
        <v>452.87163177160602</v>
      </c>
      <c r="E10" s="14">
        <f t="shared" si="0"/>
        <v>-68.748092619745933</v>
      </c>
      <c r="G10" s="1">
        <v>519.05440717188901</v>
      </c>
      <c r="I10" s="1">
        <v>596.85107148741201</v>
      </c>
      <c r="K10" s="1">
        <v>524.61489296728303</v>
      </c>
      <c r="M10" s="1">
        <v>592.99775289434206</v>
      </c>
      <c r="O10" s="1">
        <v>640.38885952814599</v>
      </c>
      <c r="Q10" s="1">
        <v>599.21716446931202</v>
      </c>
      <c r="S10" s="1">
        <v>646.39053147582797</v>
      </c>
      <c r="U10" s="1">
        <v>722.17133837134998</v>
      </c>
      <c r="W10" s="1">
        <v>293.74218914165999</v>
      </c>
    </row>
    <row r="11" spans="1:23">
      <c r="A11" s="1">
        <v>366.67617004075601</v>
      </c>
      <c r="B11" s="1">
        <f t="shared" si="1"/>
        <v>72.933980899207995</v>
      </c>
      <c r="D11" s="1">
        <v>519.05440717188901</v>
      </c>
      <c r="E11" s="1">
        <f t="shared" si="0"/>
        <v>66.182775400282992</v>
      </c>
      <c r="G11" s="1">
        <v>596.85107148741201</v>
      </c>
      <c r="I11" s="1">
        <v>524.61489296728303</v>
      </c>
      <c r="K11" s="1">
        <v>592.99775289434206</v>
      </c>
      <c r="M11" s="1">
        <v>640.38885952814599</v>
      </c>
      <c r="O11" s="1">
        <v>599.21716446931202</v>
      </c>
      <c r="Q11" s="1">
        <v>646.39053147582797</v>
      </c>
      <c r="S11" s="1">
        <v>722.17133837134998</v>
      </c>
      <c r="U11" s="1">
        <v>293.74218914165999</v>
      </c>
      <c r="W11" s="1">
        <v>366.67617004064499</v>
      </c>
    </row>
    <row r="12" spans="1:23">
      <c r="A12" s="1">
        <v>441.97765215787598</v>
      </c>
      <c r="B12" s="1">
        <f t="shared" si="1"/>
        <v>75.301482117119974</v>
      </c>
      <c r="D12" s="1">
        <v>596.85107148741201</v>
      </c>
      <c r="E12" s="1">
        <f t="shared" si="0"/>
        <v>77.796664315523003</v>
      </c>
      <c r="G12" s="1">
        <v>524.61489296728303</v>
      </c>
      <c r="I12" s="1">
        <v>592.99775289434206</v>
      </c>
      <c r="K12" s="1">
        <v>640.38885952814599</v>
      </c>
      <c r="M12" s="1">
        <v>599.21716446931202</v>
      </c>
      <c r="O12" s="1">
        <v>646.39053147582797</v>
      </c>
      <c r="Q12" s="1">
        <v>722.17133837134998</v>
      </c>
      <c r="S12" s="1">
        <v>293.74218914165999</v>
      </c>
      <c r="U12" s="1">
        <v>366.67617004064499</v>
      </c>
      <c r="W12" s="1">
        <v>441.97765215813098</v>
      </c>
    </row>
    <row r="13" spans="1:23">
      <c r="A13" s="1">
        <v>360.71831756296001</v>
      </c>
      <c r="B13" s="1">
        <f t="shared" si="1"/>
        <v>-81.25933459491597</v>
      </c>
      <c r="D13" s="1">
        <v>524.61489296728303</v>
      </c>
      <c r="E13" s="1">
        <f t="shared" si="0"/>
        <v>-72.236178520128988</v>
      </c>
      <c r="G13" s="1">
        <v>592.99775289434206</v>
      </c>
      <c r="I13" s="1">
        <v>640.38885952814599</v>
      </c>
      <c r="K13" s="1">
        <v>599.21716446931202</v>
      </c>
      <c r="M13" s="1">
        <v>646.39053147582797</v>
      </c>
      <c r="O13" s="1">
        <v>722.17133837134998</v>
      </c>
      <c r="Q13" s="1">
        <v>293.74218914165999</v>
      </c>
      <c r="S13" s="1">
        <v>366.67617004064499</v>
      </c>
      <c r="U13" s="1">
        <v>441.97765215813098</v>
      </c>
      <c r="W13" s="1">
        <v>360.71831756237998</v>
      </c>
    </row>
    <row r="14" spans="1:23">
      <c r="A14" s="1">
        <v>441.48122891317399</v>
      </c>
      <c r="B14" s="1">
        <f t="shared" si="1"/>
        <v>80.762911350213983</v>
      </c>
      <c r="D14" s="1">
        <v>592.99775289434206</v>
      </c>
      <c r="E14" s="1">
        <f t="shared" si="0"/>
        <v>68.38285992705903</v>
      </c>
      <c r="G14" s="1">
        <v>640.38885952814599</v>
      </c>
      <c r="I14" s="1">
        <v>599.21716446931202</v>
      </c>
      <c r="K14" s="1">
        <v>646.39053147582797</v>
      </c>
      <c r="M14" s="1">
        <v>722.17133837134998</v>
      </c>
      <c r="O14" s="1">
        <v>293.74218914165999</v>
      </c>
      <c r="Q14" s="1">
        <v>366.67617004064499</v>
      </c>
      <c r="S14" s="1">
        <v>441.97765215813098</v>
      </c>
      <c r="U14" s="1">
        <v>360.71831756237998</v>
      </c>
      <c r="W14" s="1">
        <v>441.48122891330502</v>
      </c>
    </row>
    <row r="15" spans="1:23">
      <c r="A15" s="1">
        <v>460.44169247594698</v>
      </c>
      <c r="B15" s="1">
        <f t="shared" si="1"/>
        <v>18.960463562772986</v>
      </c>
      <c r="D15" s="1">
        <v>640.38885952814599</v>
      </c>
      <c r="E15" s="1">
        <f t="shared" si="0"/>
        <v>47.391106633803929</v>
      </c>
      <c r="G15" s="1">
        <v>599.21716446931202</v>
      </c>
      <c r="I15" s="1">
        <v>646.39053147582797</v>
      </c>
      <c r="K15" s="1">
        <v>722.17133837134998</v>
      </c>
      <c r="M15" s="1">
        <v>293.74218914165999</v>
      </c>
      <c r="O15" s="1">
        <v>366.67617004064499</v>
      </c>
      <c r="Q15" s="1">
        <v>441.97765215813098</v>
      </c>
      <c r="S15" s="1">
        <v>360.71831756237998</v>
      </c>
      <c r="U15" s="1">
        <v>441.48122891330502</v>
      </c>
      <c r="W15" s="1">
        <v>460.44169247593999</v>
      </c>
    </row>
    <row r="16" spans="1:23">
      <c r="A16" s="1">
        <v>432.42459818746698</v>
      </c>
      <c r="B16" s="1">
        <f t="shared" si="1"/>
        <v>-28.017094288479996</v>
      </c>
      <c r="D16" s="1">
        <v>599.21716446931202</v>
      </c>
      <c r="E16" s="1">
        <f t="shared" si="0"/>
        <v>-41.171695058833961</v>
      </c>
      <c r="G16" s="1">
        <v>646.39053147582797</v>
      </c>
      <c r="I16" s="1">
        <v>722.17133837134998</v>
      </c>
      <c r="K16" s="1">
        <v>293.74218914165999</v>
      </c>
      <c r="M16" s="1">
        <v>366.67617004064499</v>
      </c>
      <c r="O16" s="1">
        <v>441.97765215813098</v>
      </c>
      <c r="Q16" s="1">
        <v>360.71831756237998</v>
      </c>
      <c r="S16" s="1">
        <v>441.48122891330502</v>
      </c>
      <c r="U16" s="1">
        <v>460.44169247593999</v>
      </c>
      <c r="W16" s="1">
        <v>432.42459818725001</v>
      </c>
    </row>
    <row r="17" spans="1:23">
      <c r="A17" s="1">
        <v>451.329609479444</v>
      </c>
      <c r="B17" s="1">
        <f t="shared" si="1"/>
        <v>18.905011291977019</v>
      </c>
      <c r="D17" s="1">
        <v>646.39053147582797</v>
      </c>
      <c r="E17" s="1">
        <f t="shared" si="0"/>
        <v>47.173367006515946</v>
      </c>
      <c r="G17" s="1">
        <v>722.17133837134998</v>
      </c>
      <c r="I17" s="1">
        <v>293.74218914165999</v>
      </c>
      <c r="K17" s="1">
        <v>366.67617004064499</v>
      </c>
      <c r="M17" s="1">
        <v>441.97765215813098</v>
      </c>
      <c r="O17" s="1">
        <v>360.71831756237998</v>
      </c>
      <c r="Q17" s="1">
        <v>441.48122891330502</v>
      </c>
      <c r="S17" s="1">
        <v>460.44169247593999</v>
      </c>
      <c r="U17" s="1">
        <v>432.42459818725001</v>
      </c>
      <c r="W17" s="1">
        <v>451.32960947927398</v>
      </c>
    </row>
    <row r="18" spans="1:23">
      <c r="A18" s="1">
        <v>521.61972439106</v>
      </c>
      <c r="B18" s="1">
        <f t="shared" si="1"/>
        <v>70.290114911616001</v>
      </c>
      <c r="D18" s="1">
        <v>722.17133837134998</v>
      </c>
      <c r="E18" s="1">
        <f t="shared" si="0"/>
        <v>75.780806895522005</v>
      </c>
      <c r="G18" s="1">
        <v>293.74218914165999</v>
      </c>
      <c r="I18" s="1">
        <v>366.67617004064499</v>
      </c>
      <c r="K18" s="1">
        <v>441.97765215813098</v>
      </c>
      <c r="M18" s="1">
        <v>360.71831756237998</v>
      </c>
      <c r="O18" s="1">
        <v>441.48122891330502</v>
      </c>
      <c r="Q18" s="1">
        <v>460.44169247593999</v>
      </c>
      <c r="S18" s="1">
        <v>432.42459818725001</v>
      </c>
      <c r="U18" s="1">
        <v>451.32960947927398</v>
      </c>
      <c r="W18" s="1">
        <v>521.61972439135195</v>
      </c>
    </row>
    <row r="21" spans="1:23">
      <c r="A21" s="1">
        <v>92.871631771333099</v>
      </c>
      <c r="B21" s="14">
        <v>452.87163177160602</v>
      </c>
      <c r="D21" s="11"/>
      <c r="E21" s="11"/>
    </row>
    <row r="22" spans="1:23">
      <c r="A22" s="1">
        <v>159.05440717199201</v>
      </c>
      <c r="B22" s="1">
        <v>519.05440717188901</v>
      </c>
      <c r="D22" s="11"/>
      <c r="E22" s="15"/>
    </row>
    <row r="23" spans="1:23">
      <c r="A23" s="1">
        <v>236.851071487513</v>
      </c>
      <c r="B23" s="1">
        <v>596.85107148741201</v>
      </c>
      <c r="D23" s="11"/>
      <c r="E23" s="11"/>
    </row>
    <row r="24" spans="1:23">
      <c r="A24" s="1">
        <v>164.61489296726501</v>
      </c>
      <c r="B24" s="1">
        <v>524.61489296728303</v>
      </c>
      <c r="D24" s="11"/>
      <c r="E24" s="11"/>
    </row>
    <row r="25" spans="1:23">
      <c r="A25" s="1">
        <v>232.99775289411701</v>
      </c>
      <c r="B25" s="1">
        <v>592.99775289434206</v>
      </c>
      <c r="D25" s="11"/>
      <c r="E25" s="11"/>
    </row>
    <row r="26" spans="1:23">
      <c r="A26" s="1">
        <v>280.388859527953</v>
      </c>
      <c r="B26" s="1">
        <v>640.38885952814599</v>
      </c>
      <c r="D26" s="11"/>
      <c r="E26" s="11"/>
    </row>
    <row r="27" spans="1:23">
      <c r="A27" s="1">
        <v>239.21716446947099</v>
      </c>
      <c r="B27" s="1">
        <v>599.21716446931202</v>
      </c>
      <c r="D27" s="11"/>
      <c r="E27" s="11"/>
    </row>
    <row r="28" spans="1:23">
      <c r="A28" s="1">
        <v>286.39053147567603</v>
      </c>
      <c r="B28" s="1">
        <v>646.39053147582797</v>
      </c>
      <c r="D28" s="11"/>
      <c r="E28" s="11"/>
    </row>
    <row r="29" spans="1:23">
      <c r="A29" s="1">
        <v>362.17133837091802</v>
      </c>
      <c r="B29" s="1">
        <v>722.17133837134998</v>
      </c>
      <c r="D29" s="11"/>
      <c r="E29" s="11"/>
    </row>
    <row r="30" spans="1:23">
      <c r="A30" s="1">
        <v>293.74218914154801</v>
      </c>
      <c r="B30" s="1">
        <v>293.74218914165999</v>
      </c>
      <c r="D30" s="15"/>
      <c r="E30" s="11"/>
    </row>
    <row r="31" spans="1:23">
      <c r="A31" s="1">
        <v>366.67617004075601</v>
      </c>
      <c r="B31" s="1">
        <v>366.67617004064499</v>
      </c>
      <c r="D31" s="11"/>
      <c r="E31" s="11"/>
    </row>
    <row r="32" spans="1:23">
      <c r="A32" s="1">
        <v>441.97765215787598</v>
      </c>
      <c r="B32" s="1">
        <v>441.97765215813098</v>
      </c>
      <c r="D32" s="11"/>
      <c r="E32" s="11"/>
    </row>
    <row r="33" spans="1:5">
      <c r="A33" s="1">
        <v>360.71831756296001</v>
      </c>
      <c r="B33" s="1">
        <v>360.71831756237998</v>
      </c>
      <c r="D33" s="11"/>
      <c r="E33" s="11"/>
    </row>
    <row r="34" spans="1:5">
      <c r="A34" s="1">
        <v>441.48122891317399</v>
      </c>
      <c r="B34" s="1">
        <v>441.48122891330502</v>
      </c>
      <c r="D34" s="11"/>
      <c r="E34" s="11"/>
    </row>
    <row r="35" spans="1:5">
      <c r="A35" s="1">
        <v>460.44169247594698</v>
      </c>
      <c r="B35" s="1">
        <v>460.44169247593999</v>
      </c>
      <c r="D35" s="11"/>
      <c r="E35" s="11"/>
    </row>
    <row r="36" spans="1:5">
      <c r="A36" s="1">
        <v>432.42459818746698</v>
      </c>
      <c r="B36" s="1">
        <v>432.42459818725001</v>
      </c>
      <c r="D36" s="11"/>
      <c r="E36" s="11"/>
    </row>
    <row r="37" spans="1:5">
      <c r="A37" s="1">
        <v>451.329609479444</v>
      </c>
      <c r="B37" s="1">
        <v>451.32960947927398</v>
      </c>
      <c r="D37" s="11"/>
      <c r="E37" s="11"/>
    </row>
    <row r="38" spans="1:5">
      <c r="A38" s="1">
        <v>521.61972439106</v>
      </c>
      <c r="B38" s="1">
        <v>521.61972439135195</v>
      </c>
      <c r="D38" s="11"/>
      <c r="E38" s="1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9"/>
  <sheetViews>
    <sheetView workbookViewId="0">
      <selection activeCell="A56" sqref="A56:E69"/>
    </sheetView>
  </sheetViews>
  <sheetFormatPr defaultRowHeight="14.4"/>
  <sheetData>
    <row r="1" spans="1:19">
      <c r="A1" s="1">
        <v>205.329499943038</v>
      </c>
      <c r="B1" s="1"/>
      <c r="D1" s="1">
        <v>5.4308845461491702</v>
      </c>
      <c r="E1" s="1"/>
      <c r="G1" s="1">
        <v>-86.823793524244493</v>
      </c>
      <c r="I1" s="1">
        <v>-3.0824759248465301</v>
      </c>
      <c r="K1" s="1">
        <v>70.449722124653206</v>
      </c>
      <c r="M1" s="1">
        <v>-0.71831756238031996</v>
      </c>
      <c r="O1" s="1">
        <v>70.448458566779905</v>
      </c>
      <c r="Q1" s="1">
        <v>106.247985494042</v>
      </c>
      <c r="S1" s="1">
        <v>78.781143903818403</v>
      </c>
    </row>
    <row r="2" spans="1:19">
      <c r="A2" s="1">
        <v>365.43088454278899</v>
      </c>
      <c r="B2" s="1">
        <f>A2-A1</f>
        <v>160.10138459975099</v>
      </c>
      <c r="D2" s="1">
        <v>-86.823793524244493</v>
      </c>
      <c r="E2" s="1">
        <f t="shared" ref="E2:E14" si="0">D2-D1</f>
        <v>-92.254678070393666</v>
      </c>
      <c r="G2" s="1">
        <v>-3.0824759248465301</v>
      </c>
      <c r="I2" s="1">
        <v>70.449722124653206</v>
      </c>
      <c r="K2" s="1">
        <v>-0.71831756238031996</v>
      </c>
      <c r="M2" s="1">
        <v>70.448458566779905</v>
      </c>
      <c r="O2" s="1">
        <v>106.247985494042</v>
      </c>
      <c r="Q2" s="1">
        <v>78.781143903818403</v>
      </c>
      <c r="S2" s="1">
        <v>114.46502179301601</v>
      </c>
    </row>
    <row r="3" spans="1:19">
      <c r="A3" s="1">
        <v>273.176206475453</v>
      </c>
      <c r="B3" s="1">
        <f t="shared" ref="B3:B14" si="1">A3-A2</f>
        <v>-92.254678067335988</v>
      </c>
      <c r="D3" s="1">
        <v>-3.0824759248465301</v>
      </c>
      <c r="E3" s="1">
        <f t="shared" si="0"/>
        <v>83.741317599397959</v>
      </c>
      <c r="G3" s="1">
        <v>70.449722124653206</v>
      </c>
      <c r="I3" s="1">
        <v>-0.71831756238031996</v>
      </c>
      <c r="K3" s="1">
        <v>70.448458566779905</v>
      </c>
      <c r="M3" s="1">
        <v>106.247985494042</v>
      </c>
      <c r="O3" s="1">
        <v>78.781143903818403</v>
      </c>
      <c r="Q3" s="1">
        <v>114.46502179301601</v>
      </c>
      <c r="S3" s="1">
        <v>198.380275608647</v>
      </c>
    </row>
    <row r="4" spans="1:19">
      <c r="A4" s="1">
        <v>356.917524075144</v>
      </c>
      <c r="B4" s="1">
        <f t="shared" si="1"/>
        <v>83.741317599691001</v>
      </c>
      <c r="D4" s="1">
        <v>70.449722124653206</v>
      </c>
      <c r="E4" s="1">
        <f t="shared" si="0"/>
        <v>73.53219804949974</v>
      </c>
      <c r="G4" s="1">
        <v>-0.71831756238031996</v>
      </c>
      <c r="I4" s="1">
        <v>70.448458566779905</v>
      </c>
      <c r="K4" s="1">
        <v>106.247985494042</v>
      </c>
      <c r="M4" s="1">
        <v>78.781143903818403</v>
      </c>
      <c r="O4" s="1">
        <v>114.46502179301601</v>
      </c>
      <c r="Q4" s="1">
        <v>198.380275608647</v>
      </c>
      <c r="S4" s="1">
        <v>116.63092229141201</v>
      </c>
    </row>
    <row r="5" spans="1:19">
      <c r="A5" s="1">
        <v>430.44972212447198</v>
      </c>
      <c r="B5" s="1">
        <f t="shared" si="1"/>
        <v>73.532198049327974</v>
      </c>
      <c r="D5" s="1">
        <v>-0.71831756238031996</v>
      </c>
      <c r="E5" s="1">
        <f t="shared" si="0"/>
        <v>-71.168039687033527</v>
      </c>
      <c r="G5" s="1">
        <v>70.448458566779905</v>
      </c>
      <c r="I5" s="1">
        <v>106.247985494042</v>
      </c>
      <c r="K5" s="1">
        <v>78.781143903818403</v>
      </c>
      <c r="M5" s="1">
        <v>114.46502179301601</v>
      </c>
      <c r="O5" s="1">
        <v>198.380275608647</v>
      </c>
      <c r="Q5" s="1">
        <v>116.63092229141201</v>
      </c>
      <c r="S5" s="1">
        <v>206.31199015668301</v>
      </c>
    </row>
    <row r="6" spans="1:19">
      <c r="A6" s="1">
        <v>359.28168243703902</v>
      </c>
      <c r="B6" s="1">
        <f t="shared" si="1"/>
        <v>-71.168039687432952</v>
      </c>
      <c r="D6" s="1">
        <v>70.448458566779905</v>
      </c>
      <c r="E6" s="1">
        <f t="shared" si="0"/>
        <v>71.166776129160226</v>
      </c>
      <c r="G6" s="1">
        <v>106.247985494042</v>
      </c>
      <c r="I6" s="1">
        <v>78.781143903818403</v>
      </c>
      <c r="K6" s="1">
        <v>114.46502179301601</v>
      </c>
      <c r="M6" s="1">
        <v>198.380275608647</v>
      </c>
      <c r="O6" s="1">
        <v>116.63092229141201</v>
      </c>
      <c r="Q6" s="1">
        <v>206.31199015668301</v>
      </c>
      <c r="S6" s="1">
        <v>282.72956058204198</v>
      </c>
    </row>
    <row r="7" spans="1:19">
      <c r="A7" s="1">
        <v>430.44845856690102</v>
      </c>
      <c r="B7" s="1">
        <f t="shared" si="1"/>
        <v>71.166776129862001</v>
      </c>
      <c r="D7" s="1">
        <v>106.247985494042</v>
      </c>
      <c r="E7" s="1">
        <f t="shared" si="0"/>
        <v>35.799526927262093</v>
      </c>
      <c r="G7" s="1">
        <v>78.781143903818403</v>
      </c>
      <c r="I7" s="1">
        <v>114.46502179301601</v>
      </c>
      <c r="K7" s="1">
        <v>198.380275608647</v>
      </c>
      <c r="M7" s="1">
        <v>116.63092229141201</v>
      </c>
      <c r="O7" s="1">
        <v>206.31199015668301</v>
      </c>
      <c r="Q7" s="1">
        <v>282.72956058204198</v>
      </c>
      <c r="S7" s="14">
        <v>205.32949994705501</v>
      </c>
    </row>
    <row r="8" spans="1:19">
      <c r="A8" s="1">
        <v>466.24798549424497</v>
      </c>
      <c r="B8" s="1">
        <f t="shared" si="1"/>
        <v>35.799526927343948</v>
      </c>
      <c r="D8" s="1">
        <v>78.781143903818403</v>
      </c>
      <c r="E8" s="1">
        <f t="shared" si="0"/>
        <v>-27.466841590223595</v>
      </c>
      <c r="G8" s="1">
        <v>114.46502179301601</v>
      </c>
      <c r="I8" s="1">
        <v>198.380275608647</v>
      </c>
      <c r="K8" s="1">
        <v>116.63092229141201</v>
      </c>
      <c r="M8" s="1">
        <v>206.31199015668301</v>
      </c>
      <c r="O8" s="1">
        <v>282.72956058204198</v>
      </c>
      <c r="Q8" s="14">
        <v>205.32949994705501</v>
      </c>
      <c r="S8" s="1">
        <v>5.4308845461491702</v>
      </c>
    </row>
    <row r="9" spans="1:19">
      <c r="A9" s="1">
        <v>438.78114390400702</v>
      </c>
      <c r="B9" s="1">
        <f t="shared" si="1"/>
        <v>-27.466841590237948</v>
      </c>
      <c r="D9" s="1">
        <v>114.46502179301601</v>
      </c>
      <c r="E9" s="1">
        <f t="shared" si="0"/>
        <v>35.683877889197603</v>
      </c>
      <c r="G9" s="1">
        <v>198.380275608647</v>
      </c>
      <c r="I9" s="1">
        <v>116.63092229141201</v>
      </c>
      <c r="K9" s="1">
        <v>206.31199015668301</v>
      </c>
      <c r="M9" s="1">
        <v>282.72956058204198</v>
      </c>
      <c r="O9" s="14">
        <v>205.32949994705501</v>
      </c>
      <c r="Q9" s="1">
        <v>5.4308845461491702</v>
      </c>
      <c r="S9" s="1">
        <v>-86.823793524244493</v>
      </c>
    </row>
    <row r="10" spans="1:19">
      <c r="A10" s="1">
        <v>474.465021793034</v>
      </c>
      <c r="B10" s="1">
        <f t="shared" si="1"/>
        <v>35.683877889026974</v>
      </c>
      <c r="D10" s="1">
        <v>198.380275608647</v>
      </c>
      <c r="E10" s="1">
        <f t="shared" si="0"/>
        <v>83.91525381563099</v>
      </c>
      <c r="G10" s="1">
        <v>116.63092229141201</v>
      </c>
      <c r="I10" s="1">
        <v>206.31199015668301</v>
      </c>
      <c r="K10" s="1">
        <v>282.72956058204198</v>
      </c>
      <c r="M10" s="14">
        <v>205.32949994705501</v>
      </c>
      <c r="O10" s="1">
        <v>5.4308845461491702</v>
      </c>
      <c r="Q10" s="1">
        <v>-86.823793524244493</v>
      </c>
      <c r="S10" s="1">
        <v>-3.0824759248465301</v>
      </c>
    </row>
    <row r="11" spans="1:19">
      <c r="A11" s="1">
        <v>558.38027560893897</v>
      </c>
      <c r="B11" s="1">
        <f t="shared" si="1"/>
        <v>83.915253815904975</v>
      </c>
      <c r="D11" s="1">
        <v>116.63092229141201</v>
      </c>
      <c r="E11" s="1">
        <f t="shared" si="0"/>
        <v>-81.749353317234991</v>
      </c>
      <c r="G11" s="1">
        <v>206.31199015668301</v>
      </c>
      <c r="I11" s="1">
        <v>282.72956058204198</v>
      </c>
      <c r="K11" s="14">
        <v>205.32949994705501</v>
      </c>
      <c r="M11" s="1">
        <v>5.4308845461491702</v>
      </c>
      <c r="O11" s="1">
        <v>-86.823793524244493</v>
      </c>
      <c r="Q11" s="1">
        <v>-3.0824759248465301</v>
      </c>
      <c r="S11" s="1">
        <v>70.449722124653206</v>
      </c>
    </row>
    <row r="12" spans="1:19">
      <c r="A12" s="1">
        <v>476.63092229125999</v>
      </c>
      <c r="B12" s="1">
        <f t="shared" si="1"/>
        <v>-81.749353317678981</v>
      </c>
      <c r="D12" s="1">
        <v>206.31199015668301</v>
      </c>
      <c r="E12" s="1">
        <f t="shared" si="0"/>
        <v>89.681067865271004</v>
      </c>
      <c r="G12" s="1">
        <v>282.72956058204198</v>
      </c>
      <c r="I12" s="14">
        <v>205.32949994705501</v>
      </c>
      <c r="K12" s="1">
        <v>5.4308845461491702</v>
      </c>
      <c r="M12" s="1">
        <v>-86.823793524244493</v>
      </c>
      <c r="O12" s="1">
        <v>-3.0824759248465301</v>
      </c>
      <c r="Q12" s="1">
        <v>70.449722124653206</v>
      </c>
      <c r="S12" s="1">
        <v>-0.71831756238031996</v>
      </c>
    </row>
    <row r="13" spans="1:19">
      <c r="A13" s="1">
        <v>566.31199015795596</v>
      </c>
      <c r="B13" s="1">
        <f t="shared" si="1"/>
        <v>89.681067866695969</v>
      </c>
      <c r="D13" s="1">
        <v>282.72956058204198</v>
      </c>
      <c r="E13" s="1">
        <f t="shared" si="0"/>
        <v>76.417570425358974</v>
      </c>
      <c r="G13" s="14">
        <v>205.32949994705501</v>
      </c>
      <c r="I13" s="1">
        <v>5.4308845461491702</v>
      </c>
      <c r="K13" s="1">
        <v>-86.823793524244493</v>
      </c>
      <c r="M13" s="1">
        <v>-3.0824759248465301</v>
      </c>
      <c r="O13" s="1">
        <v>70.449722124653206</v>
      </c>
      <c r="Q13" s="1">
        <v>-0.71831756238031996</v>
      </c>
      <c r="S13" s="1">
        <v>70.448458566779905</v>
      </c>
    </row>
    <row r="14" spans="1:19">
      <c r="A14" s="1">
        <v>642.72956058202305</v>
      </c>
      <c r="B14" s="1">
        <f t="shared" si="1"/>
        <v>76.417570424067094</v>
      </c>
      <c r="D14" s="14">
        <v>205.32949994705501</v>
      </c>
      <c r="E14" s="14">
        <f t="shared" si="0"/>
        <v>-77.400060634986971</v>
      </c>
      <c r="G14" s="1">
        <v>5.4308845461491702</v>
      </c>
      <c r="I14" s="1">
        <v>-86.823793524244493</v>
      </c>
      <c r="K14" s="1">
        <v>-3.0824759248465301</v>
      </c>
      <c r="M14" s="1">
        <v>70.449722124653206</v>
      </c>
      <c r="O14" s="1">
        <v>-0.71831756238031996</v>
      </c>
      <c r="Q14" s="1">
        <v>70.448458566779905</v>
      </c>
      <c r="S14" s="1">
        <v>106.247985494042</v>
      </c>
    </row>
    <row r="19" spans="7:17">
      <c r="G19" s="1">
        <v>114.46502179301601</v>
      </c>
      <c r="I19" s="1">
        <v>198.380275608647</v>
      </c>
      <c r="K19" s="1">
        <v>116.63092229141201</v>
      </c>
      <c r="M19" s="1">
        <v>206.31199015668301</v>
      </c>
      <c r="O19" s="1">
        <v>282.72956058204198</v>
      </c>
      <c r="Q19" s="14">
        <v>205.32949994705501</v>
      </c>
    </row>
    <row r="20" spans="7:17">
      <c r="G20" s="1">
        <v>198.380275608647</v>
      </c>
      <c r="I20" s="1">
        <v>116.63092229141201</v>
      </c>
      <c r="K20" s="1">
        <v>206.31199015668301</v>
      </c>
      <c r="M20" s="1">
        <v>282.72956058204198</v>
      </c>
      <c r="O20" s="14">
        <v>205.32949994705501</v>
      </c>
      <c r="Q20" s="1">
        <v>5.4308845461491702</v>
      </c>
    </row>
    <row r="21" spans="7:17">
      <c r="G21" s="1">
        <v>116.63092229141201</v>
      </c>
      <c r="I21" s="1">
        <v>206.31199015668301</v>
      </c>
      <c r="K21" s="1">
        <v>282.72956058204198</v>
      </c>
      <c r="M21" s="14">
        <v>205.32949994705501</v>
      </c>
      <c r="O21" s="1">
        <v>5.4308845461491702</v>
      </c>
      <c r="Q21" s="1">
        <v>-86.823793524244493</v>
      </c>
    </row>
    <row r="22" spans="7:17">
      <c r="G22" s="1">
        <v>206.31199015668301</v>
      </c>
      <c r="I22" s="1">
        <v>282.72956058204198</v>
      </c>
      <c r="K22" s="14">
        <v>205.32949994705501</v>
      </c>
      <c r="M22" s="1">
        <v>5.4308845461491702</v>
      </c>
      <c r="O22" s="1">
        <v>-86.823793524244493</v>
      </c>
      <c r="Q22" s="1">
        <v>-3.0824759248465301</v>
      </c>
    </row>
    <row r="23" spans="7:17">
      <c r="G23" s="1">
        <v>282.72956058204198</v>
      </c>
      <c r="I23" s="14">
        <v>205.32949994705501</v>
      </c>
      <c r="K23" s="1">
        <v>5.4308845461491702</v>
      </c>
      <c r="M23" s="1">
        <v>-86.823793524244493</v>
      </c>
      <c r="O23" s="1">
        <v>-3.0824759248465301</v>
      </c>
      <c r="Q23" s="1">
        <v>70.449722124653206</v>
      </c>
    </row>
    <row r="24" spans="7:17">
      <c r="G24" s="14">
        <v>205.32949994705501</v>
      </c>
      <c r="I24" s="1">
        <v>5.4308845461491702</v>
      </c>
      <c r="K24" s="1">
        <v>-86.823793524244493</v>
      </c>
      <c r="M24" s="1">
        <v>-3.0824759248465301</v>
      </c>
      <c r="O24" s="1">
        <v>70.449722124653206</v>
      </c>
      <c r="Q24" s="1">
        <v>-0.71831756238031996</v>
      </c>
    </row>
    <row r="25" spans="7:17">
      <c r="G25" s="1">
        <v>5.4308845461491702</v>
      </c>
      <c r="I25" s="1">
        <v>-86.823793524244493</v>
      </c>
      <c r="K25" s="1">
        <v>-3.0824759248465301</v>
      </c>
      <c r="M25" s="1">
        <v>70.449722124653206</v>
      </c>
      <c r="O25" s="1">
        <v>-0.71831756238031996</v>
      </c>
      <c r="Q25" s="1">
        <v>70.448458566779905</v>
      </c>
    </row>
    <row r="26" spans="7:17">
      <c r="G26" s="1">
        <v>-86.823793524244493</v>
      </c>
      <c r="I26" s="1">
        <v>-3.0824759248465301</v>
      </c>
      <c r="K26" s="1">
        <v>70.449722124653206</v>
      </c>
      <c r="M26" s="1">
        <v>-0.71831756238031996</v>
      </c>
      <c r="O26" s="1">
        <v>70.448458566779905</v>
      </c>
      <c r="Q26" s="1">
        <v>106.247985494042</v>
      </c>
    </row>
    <row r="27" spans="7:17">
      <c r="G27" s="1">
        <v>-3.0824759248465301</v>
      </c>
      <c r="I27" s="1">
        <v>70.449722124653206</v>
      </c>
      <c r="K27" s="1">
        <v>-0.71831756238031996</v>
      </c>
      <c r="M27" s="1">
        <v>70.448458566779905</v>
      </c>
      <c r="O27" s="1">
        <v>106.247985494042</v>
      </c>
      <c r="Q27" s="1">
        <v>78.781143903818403</v>
      </c>
    </row>
    <row r="28" spans="7:17">
      <c r="G28" s="1">
        <v>70.449722124653206</v>
      </c>
      <c r="I28" s="1">
        <v>-0.71831756238031996</v>
      </c>
      <c r="K28" s="1">
        <v>70.448458566779905</v>
      </c>
      <c r="M28" s="1">
        <v>106.247985494042</v>
      </c>
      <c r="O28" s="1">
        <v>78.781143903818403</v>
      </c>
      <c r="Q28" s="1">
        <v>114.46502179301601</v>
      </c>
    </row>
    <row r="29" spans="7:17">
      <c r="G29" s="1">
        <v>-0.71831756238031996</v>
      </c>
      <c r="I29" s="1">
        <v>70.448458566779905</v>
      </c>
      <c r="K29" s="1">
        <v>106.247985494042</v>
      </c>
      <c r="M29" s="1">
        <v>78.781143903818403</v>
      </c>
      <c r="O29" s="1">
        <v>114.46502179301601</v>
      </c>
      <c r="Q29" s="1">
        <v>198.380275608647</v>
      </c>
    </row>
    <row r="30" spans="7:17">
      <c r="G30" s="1">
        <v>70.448458566779905</v>
      </c>
      <c r="I30" s="1">
        <v>106.247985494042</v>
      </c>
      <c r="K30" s="1">
        <v>78.781143903818403</v>
      </c>
      <c r="M30" s="1">
        <v>114.46502179301601</v>
      </c>
      <c r="O30" s="1">
        <v>198.380275608647</v>
      </c>
      <c r="Q30" s="1">
        <v>116.63092229141201</v>
      </c>
    </row>
    <row r="31" spans="7:17">
      <c r="G31" s="1">
        <v>106.247985494042</v>
      </c>
      <c r="I31" s="1">
        <v>78.781143903818403</v>
      </c>
      <c r="K31" s="1">
        <v>114.46502179301601</v>
      </c>
      <c r="M31" s="1">
        <v>198.380275608647</v>
      </c>
      <c r="O31" s="1">
        <v>116.63092229141201</v>
      </c>
      <c r="Q31" s="1">
        <v>206.31199015668301</v>
      </c>
    </row>
    <row r="32" spans="7:17">
      <c r="G32" s="1">
        <v>78.781143903818403</v>
      </c>
      <c r="I32" s="1">
        <v>114.46502179301601</v>
      </c>
      <c r="K32" s="1">
        <v>198.380275608647</v>
      </c>
      <c r="M32" s="1">
        <v>116.63092229141201</v>
      </c>
      <c r="O32" s="1">
        <v>206.31199015668301</v>
      </c>
      <c r="Q32" s="1">
        <v>282.72956058204198</v>
      </c>
    </row>
    <row r="56" spans="1:5">
      <c r="A56" s="1">
        <v>0</v>
      </c>
      <c r="B56" s="1">
        <v>9.2889999999999997</v>
      </c>
      <c r="D56" s="16">
        <v>4.8349999999999999E-4</v>
      </c>
      <c r="E56" s="1">
        <v>30</v>
      </c>
    </row>
    <row r="57" spans="1:5">
      <c r="A57" s="16">
        <v>4.8349999999999999E-4</v>
      </c>
      <c r="B57" s="1">
        <v>30</v>
      </c>
      <c r="D57" s="1">
        <v>0.376</v>
      </c>
      <c r="E57" s="1">
        <v>190</v>
      </c>
    </row>
    <row r="58" spans="1:5">
      <c r="A58" s="1">
        <v>0.376</v>
      </c>
      <c r="B58" s="1">
        <v>190</v>
      </c>
      <c r="D58" s="1">
        <v>0.752</v>
      </c>
      <c r="E58" s="1">
        <v>190</v>
      </c>
    </row>
    <row r="59" spans="1:5">
      <c r="A59" s="1">
        <v>0.752</v>
      </c>
      <c r="B59" s="1">
        <v>190</v>
      </c>
      <c r="D59" s="1">
        <v>0.80200000000000005</v>
      </c>
      <c r="E59" s="1">
        <v>208</v>
      </c>
    </row>
    <row r="60" spans="1:5">
      <c r="A60" s="1">
        <v>0.80200000000000005</v>
      </c>
      <c r="B60" s="1">
        <v>208</v>
      </c>
      <c r="D60" s="1">
        <v>0.80200000000000005</v>
      </c>
      <c r="E60" s="1">
        <v>290</v>
      </c>
    </row>
    <row r="61" spans="1:5">
      <c r="A61" s="1">
        <v>0.80200000000000005</v>
      </c>
      <c r="B61" s="1">
        <v>290</v>
      </c>
      <c r="D61" s="1">
        <v>0.94799999999999995</v>
      </c>
      <c r="E61" s="1">
        <v>30</v>
      </c>
    </row>
    <row r="62" spans="1:5">
      <c r="A62" s="1">
        <v>0.94799999999999995</v>
      </c>
      <c r="B62" s="1">
        <v>30</v>
      </c>
      <c r="D62" s="1">
        <v>0.94799999999999995</v>
      </c>
      <c r="E62" s="1">
        <v>30</v>
      </c>
    </row>
    <row r="65" spans="1:5">
      <c r="A65" s="1">
        <v>0</v>
      </c>
      <c r="B65" s="1">
        <v>190</v>
      </c>
      <c r="D65" s="1">
        <v>0</v>
      </c>
      <c r="E65" s="1">
        <v>190</v>
      </c>
    </row>
    <row r="66" spans="1:5">
      <c r="A66" s="1">
        <v>0.376</v>
      </c>
      <c r="B66" s="1">
        <v>190</v>
      </c>
      <c r="D66" s="1">
        <v>0.376</v>
      </c>
      <c r="E66" s="1">
        <v>190</v>
      </c>
    </row>
    <row r="67" spans="1:5">
      <c r="A67" s="1">
        <v>0.42599999999999999</v>
      </c>
      <c r="B67" s="1">
        <v>290</v>
      </c>
      <c r="D67" s="1">
        <v>0.42599999999999999</v>
      </c>
      <c r="E67" s="1">
        <v>290</v>
      </c>
    </row>
    <row r="68" spans="1:5">
      <c r="A68" s="1">
        <v>0.57399999999999995</v>
      </c>
      <c r="B68" s="1">
        <v>30</v>
      </c>
      <c r="D68" s="1">
        <v>0.57399999999999995</v>
      </c>
      <c r="E68" s="1">
        <v>30</v>
      </c>
    </row>
    <row r="69" spans="1:5">
      <c r="A69" s="1">
        <v>0.624</v>
      </c>
      <c r="B69" s="1">
        <v>30</v>
      </c>
      <c r="D69" s="1">
        <v>0.624</v>
      </c>
      <c r="E69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sqref="A1:B15"/>
    </sheetView>
  </sheetViews>
  <sheetFormatPr defaultRowHeight="14.4"/>
  <sheetData>
    <row r="1" spans="1:8">
      <c r="A1" s="1">
        <v>0</v>
      </c>
      <c r="B1" s="1">
        <v>9.2889999999999997</v>
      </c>
      <c r="D1" s="16">
        <v>4.8349999999999999E-4</v>
      </c>
      <c r="E1" s="1">
        <v>30</v>
      </c>
    </row>
    <row r="2" spans="1:8">
      <c r="A2" s="16">
        <v>4.8349999999999999E-4</v>
      </c>
      <c r="B2" s="1">
        <v>30</v>
      </c>
      <c r="D2" s="1">
        <v>0.376</v>
      </c>
      <c r="E2" s="1">
        <v>190</v>
      </c>
    </row>
    <row r="3" spans="1:8">
      <c r="A3" s="1">
        <v>0.376</v>
      </c>
      <c r="B3" s="1">
        <v>190</v>
      </c>
      <c r="D3" s="1">
        <v>0.752</v>
      </c>
      <c r="E3" s="1">
        <v>190</v>
      </c>
    </row>
    <row r="4" spans="1:8">
      <c r="A4" s="1">
        <v>0.752</v>
      </c>
      <c r="B4" s="1">
        <v>190</v>
      </c>
      <c r="D4" s="1">
        <v>0.80200000000000005</v>
      </c>
      <c r="E4" s="1">
        <v>208</v>
      </c>
    </row>
    <row r="5" spans="1:8">
      <c r="A5" s="1">
        <v>0.80200000000000005</v>
      </c>
      <c r="B5" s="1">
        <v>208</v>
      </c>
      <c r="D5" s="1">
        <v>0.80200000000000005</v>
      </c>
      <c r="E5" s="1">
        <v>290</v>
      </c>
    </row>
    <row r="6" spans="1:8">
      <c r="A6" s="1">
        <v>0.80200000000000005</v>
      </c>
      <c r="B6" s="1">
        <v>290</v>
      </c>
      <c r="D6" s="1">
        <v>0.94799999999999995</v>
      </c>
      <c r="E6" s="1">
        <v>30</v>
      </c>
    </row>
    <row r="7" spans="1:8">
      <c r="A7" s="1">
        <v>0.94799999999999995</v>
      </c>
      <c r="B7" s="1">
        <v>30</v>
      </c>
      <c r="D7" s="1">
        <v>0.94799999999999995</v>
      </c>
      <c r="E7" s="1">
        <v>30</v>
      </c>
    </row>
    <row r="8" spans="1:8">
      <c r="A8" s="17">
        <v>1</v>
      </c>
      <c r="B8" s="17">
        <v>9.2889999999999997</v>
      </c>
    </row>
    <row r="10" spans="1:8">
      <c r="A10" s="1">
        <v>0</v>
      </c>
      <c r="B10" s="1">
        <v>190</v>
      </c>
      <c r="D10" s="1">
        <v>0.376</v>
      </c>
      <c r="E10" s="1">
        <v>190</v>
      </c>
      <c r="G10" s="1">
        <f>D10-0.376</f>
        <v>0</v>
      </c>
      <c r="H10" s="1">
        <f>E10-190</f>
        <v>0</v>
      </c>
    </row>
    <row r="11" spans="1:8">
      <c r="A11" s="1">
        <v>0.376</v>
      </c>
      <c r="B11" s="1">
        <v>190</v>
      </c>
      <c r="D11" s="1">
        <v>0.42599999999999999</v>
      </c>
      <c r="E11" s="1">
        <v>290</v>
      </c>
      <c r="G11" s="1">
        <f>D11-0.376</f>
        <v>4.9999999999999989E-2</v>
      </c>
      <c r="H11" s="1">
        <f>E11-190</f>
        <v>100</v>
      </c>
    </row>
    <row r="12" spans="1:8">
      <c r="A12" s="1">
        <v>0.42599999999999999</v>
      </c>
      <c r="B12" s="1">
        <v>290</v>
      </c>
      <c r="D12" s="1">
        <v>0.57399999999999995</v>
      </c>
      <c r="E12" s="1">
        <v>30</v>
      </c>
      <c r="G12" s="1">
        <f>D12-0.376</f>
        <v>0.19799999999999995</v>
      </c>
      <c r="H12" s="1">
        <f>E12-190</f>
        <v>-160</v>
      </c>
    </row>
    <row r="13" spans="1:8">
      <c r="A13" s="1">
        <v>0.57399999999999995</v>
      </c>
      <c r="B13" s="1">
        <v>30</v>
      </c>
      <c r="D13" s="1">
        <v>0.624</v>
      </c>
      <c r="E13" s="1">
        <v>30</v>
      </c>
      <c r="G13" s="1">
        <f>D13-0.376</f>
        <v>0.248</v>
      </c>
      <c r="H13" s="1">
        <f>E13-190</f>
        <v>-160</v>
      </c>
    </row>
    <row r="14" spans="1:8">
      <c r="A14" s="1">
        <v>0.624</v>
      </c>
      <c r="B14" s="1">
        <v>30</v>
      </c>
      <c r="D14" s="17">
        <v>1</v>
      </c>
      <c r="E14" s="17">
        <v>190</v>
      </c>
      <c r="G14" s="1">
        <f>D14-0.376</f>
        <v>0.624</v>
      </c>
      <c r="H14" s="1">
        <f>E14-190</f>
        <v>0</v>
      </c>
    </row>
    <row r="15" spans="1:8">
      <c r="A15" s="17">
        <v>1</v>
      </c>
      <c r="B15" s="17">
        <v>190</v>
      </c>
      <c r="D15" s="17">
        <v>0</v>
      </c>
      <c r="E15" s="17">
        <v>190</v>
      </c>
      <c r="G15" s="17">
        <v>1</v>
      </c>
      <c r="H15" s="17">
        <v>190</v>
      </c>
    </row>
    <row r="17" spans="1:8">
      <c r="A17">
        <v>0</v>
      </c>
      <c r="D17" s="1">
        <v>4.9999999999999989E-2</v>
      </c>
      <c r="E17" s="1">
        <v>290</v>
      </c>
      <c r="G17" s="1">
        <f>D17-0.05</f>
        <v>0</v>
      </c>
      <c r="H17" s="1">
        <v>290</v>
      </c>
    </row>
    <row r="18" spans="1:8">
      <c r="D18" s="1">
        <v>0.19799999999999995</v>
      </c>
      <c r="E18" s="1">
        <v>30</v>
      </c>
      <c r="G18" s="1">
        <f>D18-0.05</f>
        <v>0.14799999999999996</v>
      </c>
      <c r="H18" s="1">
        <v>30</v>
      </c>
    </row>
    <row r="19" spans="1:8">
      <c r="D19" s="1">
        <v>0.248</v>
      </c>
      <c r="E19" s="1">
        <v>30</v>
      </c>
      <c r="G19" s="1">
        <f>D19-0.05</f>
        <v>0.19800000000000001</v>
      </c>
      <c r="H19" s="1">
        <v>30</v>
      </c>
    </row>
    <row r="20" spans="1:8">
      <c r="D20" s="1">
        <v>0.624</v>
      </c>
      <c r="E20" s="17">
        <v>190</v>
      </c>
      <c r="G20" s="1">
        <f>D20-0.05</f>
        <v>0.57399999999999995</v>
      </c>
      <c r="H20" s="17">
        <v>190</v>
      </c>
    </row>
    <row r="21" spans="1:8">
      <c r="D21" s="17">
        <v>1</v>
      </c>
      <c r="E21" s="17">
        <v>190</v>
      </c>
      <c r="G21" s="1">
        <f>D21-0.05</f>
        <v>0.95</v>
      </c>
      <c r="H21" s="17">
        <v>190</v>
      </c>
    </row>
    <row r="22" spans="1:8">
      <c r="D22" s="17">
        <v>0</v>
      </c>
      <c r="E22" s="17">
        <v>290</v>
      </c>
      <c r="G22" s="17">
        <v>1</v>
      </c>
      <c r="H22" s="17">
        <v>290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37"/>
  <sheetViews>
    <sheetView tabSelected="1" topLeftCell="A4" workbookViewId="0">
      <selection activeCell="G25" sqref="G25"/>
    </sheetView>
  </sheetViews>
  <sheetFormatPr defaultRowHeight="14.4"/>
  <sheetData>
    <row r="2" spans="1:8">
      <c r="A2" s="1">
        <v>0</v>
      </c>
      <c r="B2" s="1">
        <v>-20</v>
      </c>
    </row>
    <row r="3" spans="1:8">
      <c r="A3" s="16">
        <v>4.8349999999999999E-4</v>
      </c>
      <c r="B3" s="1">
        <v>0</v>
      </c>
    </row>
    <row r="4" spans="1:8">
      <c r="A4" s="1">
        <v>0.376</v>
      </c>
      <c r="B4" s="1">
        <v>160</v>
      </c>
    </row>
    <row r="5" spans="1:8">
      <c r="A5" s="1">
        <v>0.752</v>
      </c>
      <c r="B5" s="1">
        <v>160</v>
      </c>
    </row>
    <row r="6" spans="1:8">
      <c r="A6" s="1">
        <v>0.80200000000000005</v>
      </c>
      <c r="B6" s="1">
        <v>178</v>
      </c>
    </row>
    <row r="7" spans="1:8">
      <c r="A7" s="1">
        <v>0.80200000000000005</v>
      </c>
      <c r="B7" s="1">
        <v>260</v>
      </c>
    </row>
    <row r="8" spans="1:8">
      <c r="A8" s="1">
        <v>0.94799999999999995</v>
      </c>
      <c r="B8" s="1">
        <v>360</v>
      </c>
    </row>
    <row r="9" spans="1:8">
      <c r="A9" s="17">
        <v>1</v>
      </c>
      <c r="B9" s="17">
        <v>360</v>
      </c>
    </row>
    <row r="10" spans="1:8">
      <c r="G10" t="s">
        <v>12</v>
      </c>
    </row>
    <row r="11" spans="1:8">
      <c r="A11" s="1">
        <v>0</v>
      </c>
      <c r="B11" s="1">
        <v>160</v>
      </c>
      <c r="D11" s="1">
        <v>0.376</v>
      </c>
      <c r="E11" s="1">
        <v>160</v>
      </c>
      <c r="G11" s="1">
        <f>D11-0.376</f>
        <v>0</v>
      </c>
      <c r="H11" s="1">
        <f>E11-160</f>
        <v>0</v>
      </c>
    </row>
    <row r="12" spans="1:8">
      <c r="A12" s="1">
        <v>0.376</v>
      </c>
      <c r="B12" s="1">
        <v>160</v>
      </c>
      <c r="D12" s="1">
        <v>0.42599999999999999</v>
      </c>
      <c r="E12" s="1">
        <v>260</v>
      </c>
      <c r="G12" s="1">
        <f t="shared" ref="G12:G16" si="0">D12-0.376</f>
        <v>4.9999999999999989E-2</v>
      </c>
      <c r="H12" s="1">
        <f t="shared" ref="H12:H15" si="1">E12-160</f>
        <v>100</v>
      </c>
    </row>
    <row r="13" spans="1:8">
      <c r="A13" s="1">
        <v>0.42599999999999999</v>
      </c>
      <c r="B13" s="1">
        <v>260</v>
      </c>
      <c r="D13" s="1">
        <v>0.57399999999999995</v>
      </c>
      <c r="E13" s="1">
        <v>360</v>
      </c>
      <c r="G13" s="1">
        <f t="shared" si="0"/>
        <v>0.19799999999999995</v>
      </c>
      <c r="H13" s="1">
        <f t="shared" si="1"/>
        <v>200</v>
      </c>
    </row>
    <row r="14" spans="1:8">
      <c r="A14" s="1">
        <v>0.57399999999999995</v>
      </c>
      <c r="B14" s="1">
        <v>360</v>
      </c>
      <c r="D14" s="1">
        <v>0.624</v>
      </c>
      <c r="E14" s="1">
        <v>360</v>
      </c>
      <c r="G14" s="1">
        <f t="shared" si="0"/>
        <v>0.248</v>
      </c>
      <c r="H14" s="1">
        <f t="shared" si="1"/>
        <v>200</v>
      </c>
    </row>
    <row r="15" spans="1:8">
      <c r="A15" s="1">
        <v>0.624</v>
      </c>
      <c r="B15" s="1">
        <v>360</v>
      </c>
      <c r="D15" s="17">
        <v>1</v>
      </c>
      <c r="E15" s="17">
        <v>520</v>
      </c>
      <c r="G15" s="1">
        <f t="shared" si="0"/>
        <v>0.624</v>
      </c>
      <c r="H15" s="1">
        <f t="shared" si="1"/>
        <v>360</v>
      </c>
    </row>
    <row r="16" spans="1:8">
      <c r="A16" s="17">
        <v>1</v>
      </c>
      <c r="B16" s="17">
        <v>520</v>
      </c>
      <c r="D16" s="17">
        <v>0</v>
      </c>
      <c r="E16" s="17">
        <v>160</v>
      </c>
      <c r="G16" s="1">
        <v>1</v>
      </c>
      <c r="H16" s="1">
        <v>360</v>
      </c>
    </row>
    <row r="17" spans="4:8">
      <c r="G17" t="s">
        <v>13</v>
      </c>
    </row>
    <row r="18" spans="4:8">
      <c r="D18" s="1">
        <f>G12</f>
        <v>4.9999999999999989E-2</v>
      </c>
      <c r="E18" s="1">
        <f>H12</f>
        <v>100</v>
      </c>
      <c r="G18" s="1">
        <f>D18-0.05</f>
        <v>0</v>
      </c>
      <c r="H18" s="1">
        <f>E18-0</f>
        <v>100</v>
      </c>
    </row>
    <row r="19" spans="4:8">
      <c r="D19" s="1">
        <f t="shared" ref="D19:D22" si="2">G13</f>
        <v>0.19799999999999995</v>
      </c>
      <c r="E19" s="1">
        <f t="shared" ref="E19:E22" si="3">H13</f>
        <v>200</v>
      </c>
      <c r="G19" s="1">
        <f t="shared" ref="G19:G22" si="4">D19-0.05</f>
        <v>0.14799999999999996</v>
      </c>
      <c r="H19" s="1">
        <f t="shared" ref="H19:H22" si="5">E19-0</f>
        <v>200</v>
      </c>
    </row>
    <row r="20" spans="4:8">
      <c r="D20" s="1">
        <f t="shared" si="2"/>
        <v>0.248</v>
      </c>
      <c r="E20" s="1">
        <f t="shared" si="3"/>
        <v>200</v>
      </c>
      <c r="G20" s="1">
        <f t="shared" si="4"/>
        <v>0.19800000000000001</v>
      </c>
      <c r="H20" s="1">
        <f t="shared" si="5"/>
        <v>200</v>
      </c>
    </row>
    <row r="21" spans="4:8">
      <c r="D21" s="1">
        <f t="shared" si="2"/>
        <v>0.624</v>
      </c>
      <c r="E21" s="1">
        <f t="shared" si="3"/>
        <v>360</v>
      </c>
      <c r="G21" s="18">
        <f t="shared" si="4"/>
        <v>0.57399999999999995</v>
      </c>
      <c r="H21" s="18">
        <f t="shared" si="5"/>
        <v>360</v>
      </c>
    </row>
    <row r="22" spans="4:8">
      <c r="D22" s="1">
        <f t="shared" si="2"/>
        <v>1</v>
      </c>
      <c r="E22" s="1">
        <f t="shared" si="3"/>
        <v>360</v>
      </c>
      <c r="G22" s="1">
        <f t="shared" si="4"/>
        <v>0.95</v>
      </c>
      <c r="H22" s="1">
        <f t="shared" si="5"/>
        <v>360</v>
      </c>
    </row>
    <row r="23" spans="4:8">
      <c r="D23" s="1">
        <v>0</v>
      </c>
      <c r="E23" s="1">
        <v>0</v>
      </c>
      <c r="G23" s="1">
        <v>1</v>
      </c>
      <c r="H23" s="1">
        <v>460</v>
      </c>
    </row>
    <row r="24" spans="4:8">
      <c r="G24" t="s">
        <v>14</v>
      </c>
    </row>
    <row r="25" spans="4:8">
      <c r="D25" s="1">
        <f>G19</f>
        <v>0.14799999999999996</v>
      </c>
      <c r="E25" s="1">
        <f>H19</f>
        <v>200</v>
      </c>
      <c r="G25" s="1">
        <f>D25-0.148</f>
        <v>0</v>
      </c>
      <c r="H25" s="1">
        <f>E25-100</f>
        <v>100</v>
      </c>
    </row>
    <row r="26" spans="4:8">
      <c r="D26" s="1">
        <f t="shared" ref="D26:D29" si="6">G20</f>
        <v>0.19800000000000001</v>
      </c>
      <c r="E26" s="1">
        <f t="shared" ref="E26:E29" si="7">H20</f>
        <v>200</v>
      </c>
      <c r="G26" s="1">
        <f t="shared" ref="G26:G29" si="8">D26-0.148</f>
        <v>5.0000000000000017E-2</v>
      </c>
      <c r="H26" s="1">
        <f t="shared" ref="H26:H29" si="9">E26-100</f>
        <v>100</v>
      </c>
    </row>
    <row r="27" spans="4:8">
      <c r="D27" s="1">
        <f t="shared" si="6"/>
        <v>0.57399999999999995</v>
      </c>
      <c r="E27" s="1">
        <f t="shared" si="7"/>
        <v>360</v>
      </c>
      <c r="G27" s="18">
        <f t="shared" si="8"/>
        <v>0.42599999999999993</v>
      </c>
      <c r="H27" s="18">
        <f t="shared" si="9"/>
        <v>260</v>
      </c>
    </row>
    <row r="28" spans="4:8">
      <c r="D28" s="1">
        <f t="shared" si="6"/>
        <v>0.95</v>
      </c>
      <c r="E28" s="1">
        <f t="shared" si="7"/>
        <v>360</v>
      </c>
      <c r="G28" s="1">
        <f t="shared" si="8"/>
        <v>0.80199999999999994</v>
      </c>
      <c r="H28" s="1">
        <f t="shared" si="9"/>
        <v>260</v>
      </c>
    </row>
    <row r="29" spans="4:8">
      <c r="D29" s="1">
        <f t="shared" si="6"/>
        <v>1</v>
      </c>
      <c r="E29" s="1">
        <f t="shared" si="7"/>
        <v>460</v>
      </c>
      <c r="G29" s="1">
        <f t="shared" si="8"/>
        <v>0.85199999999999998</v>
      </c>
      <c r="H29" s="1">
        <f t="shared" si="9"/>
        <v>360</v>
      </c>
    </row>
    <row r="30" spans="4:8">
      <c r="D30" s="1">
        <v>0</v>
      </c>
      <c r="E30" s="1">
        <v>100</v>
      </c>
      <c r="G30" s="1">
        <v>1</v>
      </c>
      <c r="H30" s="1">
        <v>460</v>
      </c>
    </row>
    <row r="32" spans="4:8">
      <c r="D32" s="1">
        <f>G26</f>
        <v>5.0000000000000017E-2</v>
      </c>
      <c r="E32" s="1">
        <f>H26</f>
        <v>100</v>
      </c>
    </row>
    <row r="33" spans="4:5">
      <c r="D33" s="1">
        <f t="shared" ref="D33:D36" si="10">G27</f>
        <v>0.42599999999999993</v>
      </c>
      <c r="E33" s="1">
        <f t="shared" ref="E33:E36" si="11">H27</f>
        <v>260</v>
      </c>
    </row>
    <row r="34" spans="4:5">
      <c r="D34" s="1">
        <f t="shared" si="10"/>
        <v>0.80199999999999994</v>
      </c>
      <c r="E34" s="1">
        <f t="shared" si="11"/>
        <v>260</v>
      </c>
    </row>
    <row r="35" spans="4:5">
      <c r="D35" s="1">
        <f t="shared" si="10"/>
        <v>0.85199999999999998</v>
      </c>
      <c r="E35" s="1">
        <f t="shared" si="11"/>
        <v>360</v>
      </c>
    </row>
    <row r="36" spans="4:5">
      <c r="D36" s="1">
        <f t="shared" si="10"/>
        <v>1</v>
      </c>
      <c r="E36" s="1">
        <f t="shared" si="11"/>
        <v>460</v>
      </c>
    </row>
    <row r="37" spans="4:5">
      <c r="D37" s="1">
        <v>0</v>
      </c>
      <c r="E37" s="1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List1</vt:lpstr>
      <vt:lpstr>List2</vt:lpstr>
      <vt:lpstr>List3</vt:lpstr>
      <vt:lpstr>List4</vt:lpstr>
      <vt:lpstr>List5</vt:lpstr>
      <vt:lpstr>List6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2011-08-14T20:36:36Z</dcterms:created>
  <dcterms:modified xsi:type="dcterms:W3CDTF">2011-09-07T21:27:28Z</dcterms:modified>
</cp:coreProperties>
</file>