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5600" windowHeight="7095"/>
  </bookViews>
  <sheets>
    <sheet name="JOHAR BARU" sheetId="1" r:id="rId1"/>
  </sheets>
  <definedNames>
    <definedName name="_xlnm.Print_Area" localSheetId="0">'JOHAR BARU'!$A$1:$P$36</definedName>
  </definedNames>
  <calcPr calcId="144525"/>
</workbook>
</file>

<file path=xl/calcChain.xml><?xml version="1.0" encoding="utf-8"?>
<calcChain xmlns="http://schemas.openxmlformats.org/spreadsheetml/2006/main">
  <c r="H78" i="1" l="1"/>
  <c r="I195" i="1"/>
  <c r="H195" i="1"/>
  <c r="I156" i="1"/>
  <c r="H156" i="1"/>
  <c r="I119" i="1"/>
  <c r="H119" i="1"/>
  <c r="I36" i="1"/>
  <c r="I78" i="1"/>
  <c r="H36" i="1"/>
  <c r="J156" i="1" l="1"/>
  <c r="K156" i="1"/>
  <c r="M156" i="1"/>
  <c r="N156" i="1"/>
  <c r="N195" i="1"/>
  <c r="M195" i="1"/>
  <c r="K195" i="1"/>
  <c r="J195" i="1"/>
  <c r="I196" i="1"/>
  <c r="H196" i="1"/>
  <c r="O185" i="1"/>
  <c r="L185" i="1"/>
  <c r="O176" i="1"/>
  <c r="L176" i="1"/>
  <c r="O169" i="1"/>
  <c r="L169" i="1"/>
  <c r="O144" i="1"/>
  <c r="O156" i="1" s="1"/>
  <c r="L144" i="1"/>
  <c r="L156" i="1" s="1"/>
  <c r="N119" i="1"/>
  <c r="M119" i="1"/>
  <c r="K119" i="1"/>
  <c r="J119" i="1"/>
  <c r="O113" i="1"/>
  <c r="L113" i="1"/>
  <c r="O106" i="1"/>
  <c r="L106" i="1"/>
  <c r="O94" i="1"/>
  <c r="L94" i="1"/>
  <c r="N78" i="1"/>
  <c r="M78" i="1"/>
  <c r="K78" i="1"/>
  <c r="J78" i="1"/>
  <c r="O67" i="1"/>
  <c r="L67" i="1"/>
  <c r="O58" i="1"/>
  <c r="L58" i="1"/>
  <c r="O47" i="1"/>
  <c r="L47" i="1"/>
  <c r="N36" i="1"/>
  <c r="M36" i="1"/>
  <c r="K36" i="1"/>
  <c r="J36" i="1"/>
  <c r="O29" i="1"/>
  <c r="L29" i="1"/>
  <c r="O19" i="1"/>
  <c r="L19" i="1"/>
  <c r="O9" i="1"/>
  <c r="L9" i="1"/>
  <c r="L36" i="1" l="1"/>
  <c r="L119" i="1"/>
  <c r="O195" i="1"/>
  <c r="K196" i="1"/>
  <c r="O36" i="1"/>
  <c r="O119" i="1"/>
  <c r="L78" i="1"/>
  <c r="L195" i="1"/>
  <c r="J196" i="1"/>
  <c r="M196" i="1"/>
  <c r="N196" i="1"/>
  <c r="O78" i="1"/>
  <c r="O196" i="1" l="1"/>
  <c r="L196" i="1"/>
</calcChain>
</file>

<file path=xl/sharedStrings.xml><?xml version="1.0" encoding="utf-8"?>
<sst xmlns="http://schemas.openxmlformats.org/spreadsheetml/2006/main" count="461" uniqueCount="198">
  <si>
    <t>DATA POSYANDU TINGKAT KELURAHAN</t>
  </si>
  <si>
    <t>KELURAHAN</t>
  </si>
  <si>
    <t>KECAMATAN</t>
  </si>
  <si>
    <t>: JAKARTA PUSAT</t>
  </si>
  <si>
    <t>NO</t>
  </si>
  <si>
    <t>RW</t>
  </si>
  <si>
    <t>NAMA                        POSYANDU</t>
  </si>
  <si>
    <t>NAMA                         PENGURUS / KADER</t>
  </si>
  <si>
    <t>STRATA POSYANDU</t>
  </si>
  <si>
    <t xml:space="preserve">KADER </t>
  </si>
  <si>
    <t>KET.</t>
  </si>
  <si>
    <t>L</t>
  </si>
  <si>
    <t>P</t>
  </si>
  <si>
    <t>TERLATIH</t>
  </si>
  <si>
    <t>BELUM TERLATIH</t>
  </si>
  <si>
    <t>JABATAN</t>
  </si>
  <si>
    <t>KOTA/KABUPATEN ADM.</t>
  </si>
  <si>
    <t>JUMLAH</t>
  </si>
  <si>
    <t>BALITA</t>
  </si>
  <si>
    <t>YG MEMILIKI KMS</t>
  </si>
  <si>
    <t>: JOHAR BARU</t>
  </si>
  <si>
    <t>01</t>
  </si>
  <si>
    <t>Maryati</t>
  </si>
  <si>
    <t>Ketua</t>
  </si>
  <si>
    <t>Sekretaris</t>
  </si>
  <si>
    <t>Bendahara</t>
  </si>
  <si>
    <t>Anggota</t>
  </si>
  <si>
    <t>Erna</t>
  </si>
  <si>
    <t>Herviyanthi</t>
  </si>
  <si>
    <t>02</t>
  </si>
  <si>
    <t>03</t>
  </si>
  <si>
    <t>Jl. Johar Baru Utara (Pos RW 03)</t>
  </si>
  <si>
    <t>Endang Purwaningsih</t>
  </si>
  <si>
    <t>Onih Haryati</t>
  </si>
  <si>
    <t>Sri Sundari</t>
  </si>
  <si>
    <t>Ratna Sari</t>
  </si>
  <si>
    <t>04</t>
  </si>
  <si>
    <t>Siti Fatimah</t>
  </si>
  <si>
    <t>Mandiri</t>
  </si>
  <si>
    <t>MELATI</t>
  </si>
  <si>
    <t>DELIMA II</t>
  </si>
  <si>
    <t>SERUNI</t>
  </si>
  <si>
    <t>DAHLIA</t>
  </si>
  <si>
    <t>Nurhayati</t>
  </si>
  <si>
    <t>05</t>
  </si>
  <si>
    <t>06</t>
  </si>
  <si>
    <t>07</t>
  </si>
  <si>
    <t>Nuraini</t>
  </si>
  <si>
    <t>09</t>
  </si>
  <si>
    <t>08</t>
  </si>
  <si>
    <t>MELATI I</t>
  </si>
  <si>
    <t>Rohani</t>
  </si>
  <si>
    <t>MELATI II</t>
  </si>
  <si>
    <t>Sunarti</t>
  </si>
  <si>
    <t>10</t>
  </si>
  <si>
    <t>11</t>
  </si>
  <si>
    <t>Emi Toyomi</t>
  </si>
  <si>
    <t>Suhaeti</t>
  </si>
  <si>
    <t>KUTILANG</t>
  </si>
  <si>
    <t>Herviyanti</t>
  </si>
  <si>
    <t>Minarti</t>
  </si>
  <si>
    <t>MAWAR MERAH</t>
  </si>
  <si>
    <t>Titi Mustiharoh</t>
  </si>
  <si>
    <t>Kokom Komariyah</t>
  </si>
  <si>
    <t>Siti Makbulah</t>
  </si>
  <si>
    <t>Sunarsih</t>
  </si>
  <si>
    <t>ARUNDINA</t>
  </si>
  <si>
    <t>Nani Suwarni</t>
  </si>
  <si>
    <t>Ana Zaenah</t>
  </si>
  <si>
    <t>Zelda Nirmala</t>
  </si>
  <si>
    <t>Sri Maulina</t>
  </si>
  <si>
    <t>Rosdiana Hadi</t>
  </si>
  <si>
    <t>Amenah</t>
  </si>
  <si>
    <t>Asminah</t>
  </si>
  <si>
    <t>MELATI PUTIH</t>
  </si>
  <si>
    <t>Neneng Rusliah</t>
  </si>
  <si>
    <t>Nani Sumarni</t>
  </si>
  <si>
    <t>TERATAI</t>
  </si>
  <si>
    <t>Yeni Suharyeni</t>
  </si>
  <si>
    <t>Ivon Melina</t>
  </si>
  <si>
    <t>Elinar</t>
  </si>
  <si>
    <t>Eka Prasetya</t>
  </si>
  <si>
    <t>Tinche Hartini</t>
  </si>
  <si>
    <t>Nurhasanah</t>
  </si>
  <si>
    <t>BUNGA TERATAI</t>
  </si>
  <si>
    <t>Nuryati</t>
  </si>
  <si>
    <t>Carimanah</t>
  </si>
  <si>
    <t>Suherni</t>
  </si>
  <si>
    <t>Romayanti</t>
  </si>
  <si>
    <t>Sumini</t>
  </si>
  <si>
    <t>Nining Yuningsih</t>
  </si>
  <si>
    <t>Herlina</t>
  </si>
  <si>
    <t>Suhaemah</t>
  </si>
  <si>
    <t>Suhaety</t>
  </si>
  <si>
    <t>Darsiah</t>
  </si>
  <si>
    <t>DELIMA I</t>
  </si>
  <si>
    <t>JUMLAH SELURUHNYA</t>
  </si>
  <si>
    <t>Mengetahui</t>
  </si>
  <si>
    <t>Ketua TP PKK Kelurahan Johar Baru</t>
  </si>
  <si>
    <t>Yulianti</t>
  </si>
  <si>
    <t>ALAMAT                          POSYANDU &amp; TELP.</t>
  </si>
  <si>
    <t>Jl. Kramat Jaya No. 255A RT. 009 / 01</t>
  </si>
  <si>
    <t>Sani</t>
  </si>
  <si>
    <t>Dewi</t>
  </si>
  <si>
    <t>Khomsah</t>
  </si>
  <si>
    <t>Ayu Surayu</t>
  </si>
  <si>
    <t>Jl. Kp. Rawa Sawah RT. 002 / 02</t>
  </si>
  <si>
    <t>Siti Solihat</t>
  </si>
  <si>
    <t>Iyah Sumariah</t>
  </si>
  <si>
    <t>Jl. Kp. Rawa Sawah RT. 006 / 02</t>
  </si>
  <si>
    <t>Nuraeni Sugito</t>
  </si>
  <si>
    <t>Yuniarti</t>
  </si>
  <si>
    <t>Hartini</t>
  </si>
  <si>
    <t>Tati Fauzi</t>
  </si>
  <si>
    <t>Dede Kadarsih</t>
  </si>
  <si>
    <t>Nurhidayati</t>
  </si>
  <si>
    <t>Nani Ali Akbar</t>
  </si>
  <si>
    <t>Siti Rohmani</t>
  </si>
  <si>
    <t>Dida Safrida</t>
  </si>
  <si>
    <t>Jl. Patung RT 013 / 04 Kel. Johar Baru</t>
  </si>
  <si>
    <t>Isti Maftuhah</t>
  </si>
  <si>
    <t>Abidah Abdullah</t>
  </si>
  <si>
    <t>Marina P. Rahayu</t>
  </si>
  <si>
    <t>Kusniah</t>
  </si>
  <si>
    <t>Johar Baru IV A No. 1 Kel. Johar Baru</t>
  </si>
  <si>
    <t>Agustinah</t>
  </si>
  <si>
    <t>Endang</t>
  </si>
  <si>
    <t>Tri Murti</t>
  </si>
  <si>
    <t>Ratidjah</t>
  </si>
  <si>
    <t>Rimpi</t>
  </si>
  <si>
    <t>Hj. Kusminah</t>
  </si>
  <si>
    <t>Yaroh Yati</t>
  </si>
  <si>
    <t>Arnita Yanti</t>
  </si>
  <si>
    <t>Jl. Perc. Negara II RT. 11 / 06 Kel. Johar Baru</t>
  </si>
  <si>
    <t>Weroejati Iskandar</t>
  </si>
  <si>
    <t>Sri Wahyuningsih</t>
  </si>
  <si>
    <t>HP. Nurhadidjah</t>
  </si>
  <si>
    <t>Hj. Tuti Suparti</t>
  </si>
  <si>
    <t>Hj. Saarni Jafli</t>
  </si>
  <si>
    <t xml:space="preserve">Hj. Mujiwarni </t>
  </si>
  <si>
    <t>Supina</t>
  </si>
  <si>
    <t>BUNDARIA</t>
  </si>
  <si>
    <t>Jl. Perc. Negara II RT. 017 / 07</t>
  </si>
  <si>
    <t>Nurdjanah</t>
  </si>
  <si>
    <t>Emi Kusmiawaty</t>
  </si>
  <si>
    <t>Farida Bowo</t>
  </si>
  <si>
    <t>Ida Zuraidah</t>
  </si>
  <si>
    <t>Jl. Perc. Negara II RT 018 / 07</t>
  </si>
  <si>
    <t>Eti Rachmawati</t>
  </si>
  <si>
    <t>Tasrifah</t>
  </si>
  <si>
    <t>Chayatun</t>
  </si>
  <si>
    <t>Edah Muryasih</t>
  </si>
  <si>
    <t>Farida Ayub</t>
  </si>
  <si>
    <t>Jl. Kawi-Kawi Bawah RT. 012 / 08 Kel. Johar Baru</t>
  </si>
  <si>
    <t>Hj. Tatiek Sugiarti</t>
  </si>
  <si>
    <t>Fitri Hariyati</t>
  </si>
  <si>
    <t>Rina Marlina</t>
  </si>
  <si>
    <t>Endang Prihatin</t>
  </si>
  <si>
    <t>Jl. Kawi-Kawi Atas RT 016 / 08 Johar Baru</t>
  </si>
  <si>
    <t>Hj. Irianah</t>
  </si>
  <si>
    <t>Nengsih</t>
  </si>
  <si>
    <t>Nena Irmayanti</t>
  </si>
  <si>
    <t>Eli</t>
  </si>
  <si>
    <t>Dian Ika Ujiani</t>
  </si>
  <si>
    <t>Verawati</t>
  </si>
  <si>
    <t>Perc. Negara IV No. 1 Kel. Johar Baru</t>
  </si>
  <si>
    <t>Sukesih</t>
  </si>
  <si>
    <t>Jl. Kramat Jaya Baru RW. 10 Kel. Johar Baru</t>
  </si>
  <si>
    <t>RT. 10 / RW. 11 Kel. Johar Baru</t>
  </si>
  <si>
    <t>Inefi</t>
  </si>
  <si>
    <t>Jumenah</t>
  </si>
  <si>
    <t>Ritonga</t>
  </si>
  <si>
    <t>Kulsum</t>
  </si>
  <si>
    <t>Cttn : Strata Posyandu  : 14 Mandiri</t>
  </si>
  <si>
    <t>Pokja IV TP PKK Kelurahan Johar Baru</t>
  </si>
  <si>
    <t xml:space="preserve"> ( Ny. A y a t i  )</t>
  </si>
  <si>
    <t>Evi</t>
  </si>
  <si>
    <t>TAHUN 2018</t>
  </si>
  <si>
    <t>JMH</t>
  </si>
  <si>
    <t>Jl. Kawi-Kawi Bawah RT 12/08 Johar Baru</t>
  </si>
  <si>
    <t>Hamdah</t>
  </si>
  <si>
    <t>Tri Marsiti</t>
  </si>
  <si>
    <t>Lilik</t>
  </si>
  <si>
    <t>Anas</t>
  </si>
  <si>
    <t>Erwi</t>
  </si>
  <si>
    <t>Gustiana</t>
  </si>
  <si>
    <t>Dede Liyanawati</t>
  </si>
  <si>
    <t>Harumiatie</t>
  </si>
  <si>
    <t>Sri Wardani</t>
  </si>
  <si>
    <t>Lisdiana</t>
  </si>
  <si>
    <t xml:space="preserve">       Jakarta, 19  Februari  2018</t>
  </si>
  <si>
    <t>( Adah Saodah )</t>
  </si>
  <si>
    <t>Supartini</t>
  </si>
  <si>
    <t>Omah</t>
  </si>
  <si>
    <t>Sudarmi</t>
  </si>
  <si>
    <t>Salma</t>
  </si>
  <si>
    <t>Paula</t>
  </si>
  <si>
    <t>Tuti Farida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</si>
</sst>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0" fillId="2" borderId="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 wrapText="1"/>
    </xf>
    <xf numFmtId="0" fontId="10" fillId="0" borderId="0" xfId="1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0" fillId="0" borderId="0" xfId="0" applyFont="1"/>
    <xf numFmtId="0" fontId="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3"/>
  <sheetViews>
    <sheetView tabSelected="1" zoomScale="70" zoomScaleNormal="70" workbookViewId="0">
      <selection activeCell="I3" sqref="I3"/>
    </sheetView>
  </sheetViews>
  <sheetFormatPr defaultColWidth="9.140625" defaultRowHeight="15" x14ac:dyDescent="0.25"/>
  <cols>
    <col min="1" max="1" width="4.5703125" style="5" customWidth="1"/>
    <col min="2" max="2" width="5.28515625" style="5" customWidth="1"/>
    <col min="3" max="3" width="18.85546875" style="5" customWidth="1"/>
    <col min="4" max="4" width="20.7109375" style="5" customWidth="1"/>
    <col min="5" max="5" width="13.7109375" style="5" customWidth="1"/>
    <col min="6" max="6" width="19" style="5" customWidth="1"/>
    <col min="7" max="7" width="13.42578125" style="5" customWidth="1"/>
    <col min="8" max="8" width="8.5703125" style="5" customWidth="1"/>
    <col min="9" max="9" width="10.42578125" style="5" customWidth="1"/>
    <col min="10" max="15" width="6.7109375" style="5" customWidth="1"/>
    <col min="16" max="16" width="6.85546875" style="1" customWidth="1"/>
    <col min="17" max="16384" width="9.140625" style="5"/>
  </cols>
  <sheetData>
    <row r="1" spans="1:16" ht="21" customHeight="1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22.5" customHeight="1" x14ac:dyDescent="0.25">
      <c r="A2" s="63" t="s">
        <v>177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spans="1:16" ht="18" customHeight="1" x14ac:dyDescent="0.25">
      <c r="A3" s="65" t="s">
        <v>1</v>
      </c>
      <c r="B3" s="65"/>
      <c r="C3" s="65"/>
      <c r="D3" s="64" t="s">
        <v>20</v>
      </c>
      <c r="E3" s="64"/>
      <c r="F3" s="64"/>
      <c r="G3" s="48"/>
      <c r="H3" s="48"/>
      <c r="I3" s="12"/>
      <c r="J3" s="12"/>
      <c r="K3" s="12"/>
      <c r="L3" s="12"/>
      <c r="M3" s="12"/>
      <c r="N3" s="12"/>
      <c r="O3" s="12"/>
      <c r="P3" s="12"/>
    </row>
    <row r="4" spans="1:16" ht="19.5" customHeight="1" x14ac:dyDescent="0.25">
      <c r="A4" s="65" t="s">
        <v>2</v>
      </c>
      <c r="B4" s="65"/>
      <c r="C4" s="65"/>
      <c r="D4" s="64" t="s">
        <v>20</v>
      </c>
      <c r="E4" s="64"/>
      <c r="F4" s="64"/>
      <c r="G4" s="48"/>
      <c r="H4" s="48"/>
      <c r="I4" s="12"/>
      <c r="J4" s="12"/>
      <c r="K4" s="12"/>
      <c r="L4" s="12"/>
      <c r="M4" s="12"/>
      <c r="N4" s="12"/>
      <c r="O4" s="12"/>
      <c r="P4" s="12"/>
    </row>
    <row r="5" spans="1:16" ht="19.5" customHeight="1" x14ac:dyDescent="0.25">
      <c r="A5" s="65" t="s">
        <v>16</v>
      </c>
      <c r="B5" s="65"/>
      <c r="C5" s="65"/>
      <c r="D5" s="64" t="s">
        <v>3</v>
      </c>
      <c r="E5" s="64"/>
      <c r="F5" s="64"/>
      <c r="G5" s="48"/>
      <c r="H5" s="48"/>
      <c r="I5" s="12"/>
      <c r="J5" s="12"/>
      <c r="K5" s="12"/>
      <c r="L5" s="12"/>
      <c r="M5" s="12"/>
      <c r="N5" s="12"/>
      <c r="O5" s="12"/>
      <c r="P5" s="12"/>
    </row>
    <row r="6" spans="1:16" ht="15" customHeight="1" x14ac:dyDescent="0.25">
      <c r="A6" s="66" t="s">
        <v>4</v>
      </c>
      <c r="B6" s="66" t="s">
        <v>5</v>
      </c>
      <c r="C6" s="66" t="s">
        <v>6</v>
      </c>
      <c r="D6" s="73" t="s">
        <v>100</v>
      </c>
      <c r="E6" s="66" t="s">
        <v>8</v>
      </c>
      <c r="F6" s="66" t="s">
        <v>7</v>
      </c>
      <c r="G6" s="73" t="s">
        <v>15</v>
      </c>
      <c r="H6" s="66" t="s">
        <v>9</v>
      </c>
      <c r="I6" s="66"/>
      <c r="J6" s="67" t="s">
        <v>18</v>
      </c>
      <c r="K6" s="68"/>
      <c r="L6" s="69"/>
      <c r="M6" s="70" t="s">
        <v>19</v>
      </c>
      <c r="N6" s="71"/>
      <c r="O6" s="72"/>
      <c r="P6" s="66" t="s">
        <v>10</v>
      </c>
    </row>
    <row r="7" spans="1:16" ht="41.25" customHeight="1" x14ac:dyDescent="0.25">
      <c r="A7" s="66"/>
      <c r="B7" s="66"/>
      <c r="C7" s="66"/>
      <c r="D7" s="74"/>
      <c r="E7" s="66"/>
      <c r="F7" s="66"/>
      <c r="G7" s="74"/>
      <c r="H7" s="47" t="s">
        <v>13</v>
      </c>
      <c r="I7" s="47" t="s">
        <v>14</v>
      </c>
      <c r="J7" s="47" t="s">
        <v>11</v>
      </c>
      <c r="K7" s="47" t="s">
        <v>12</v>
      </c>
      <c r="L7" s="47" t="s">
        <v>178</v>
      </c>
      <c r="M7" s="47" t="s">
        <v>11</v>
      </c>
      <c r="N7" s="47" t="s">
        <v>12</v>
      </c>
      <c r="O7" s="47" t="s">
        <v>178</v>
      </c>
      <c r="P7" s="66"/>
    </row>
    <row r="8" spans="1:16" ht="16.5" customHeight="1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11</v>
      </c>
      <c r="I8" s="2">
        <v>12</v>
      </c>
      <c r="J8" s="2">
        <v>13</v>
      </c>
      <c r="K8" s="2">
        <v>14</v>
      </c>
      <c r="L8" s="2">
        <v>15</v>
      </c>
      <c r="M8" s="2">
        <v>16</v>
      </c>
      <c r="N8" s="2">
        <v>17</v>
      </c>
      <c r="O8" s="2">
        <v>18</v>
      </c>
      <c r="P8" s="2">
        <v>19</v>
      </c>
    </row>
    <row r="9" spans="1:16" ht="30" customHeight="1" x14ac:dyDescent="0.25">
      <c r="A9" s="13">
        <v>1</v>
      </c>
      <c r="B9" s="14" t="s">
        <v>21</v>
      </c>
      <c r="C9" s="15" t="s">
        <v>39</v>
      </c>
      <c r="D9" s="16" t="s">
        <v>101</v>
      </c>
      <c r="E9" s="13" t="s">
        <v>38</v>
      </c>
      <c r="F9" s="17" t="s">
        <v>28</v>
      </c>
      <c r="G9" s="18" t="s">
        <v>23</v>
      </c>
      <c r="H9" s="18">
        <v>1</v>
      </c>
      <c r="I9" s="13"/>
      <c r="J9" s="13">
        <v>105</v>
      </c>
      <c r="K9" s="13">
        <v>110</v>
      </c>
      <c r="L9" s="13">
        <f>J9+K9</f>
        <v>215</v>
      </c>
      <c r="M9" s="13">
        <v>105</v>
      </c>
      <c r="N9" s="13">
        <v>110</v>
      </c>
      <c r="O9" s="13">
        <f>M9+N9</f>
        <v>215</v>
      </c>
      <c r="P9" s="13"/>
    </row>
    <row r="10" spans="1:16" ht="16.5" customHeight="1" x14ac:dyDescent="0.25">
      <c r="A10" s="19"/>
      <c r="B10" s="20"/>
      <c r="C10" s="21"/>
      <c r="D10" s="22"/>
      <c r="E10" s="19"/>
      <c r="F10" s="23" t="s">
        <v>22</v>
      </c>
      <c r="G10" s="24" t="s">
        <v>24</v>
      </c>
      <c r="H10" s="18">
        <v>1</v>
      </c>
      <c r="I10" s="19"/>
      <c r="J10" s="25"/>
      <c r="K10" s="25"/>
      <c r="L10" s="19"/>
      <c r="M10" s="25"/>
      <c r="N10" s="25"/>
      <c r="O10" s="19"/>
      <c r="P10" s="19"/>
    </row>
    <row r="11" spans="1:16" ht="21.75" customHeight="1" x14ac:dyDescent="0.25">
      <c r="A11" s="19"/>
      <c r="B11" s="20"/>
      <c r="C11" s="21"/>
      <c r="D11" s="22"/>
      <c r="E11" s="19"/>
      <c r="F11" s="23" t="s">
        <v>193</v>
      </c>
      <c r="G11" s="26" t="s">
        <v>25</v>
      </c>
      <c r="H11" s="18">
        <v>1</v>
      </c>
      <c r="I11" s="19"/>
      <c r="J11" s="25"/>
      <c r="K11" s="25"/>
      <c r="L11" s="19"/>
      <c r="M11" s="25"/>
      <c r="N11" s="25"/>
      <c r="O11" s="19"/>
      <c r="P11" s="19"/>
    </row>
    <row r="12" spans="1:16" ht="15.75" x14ac:dyDescent="0.25">
      <c r="A12" s="19"/>
      <c r="B12" s="20"/>
      <c r="C12" s="21"/>
      <c r="D12" s="22"/>
      <c r="E12" s="19"/>
      <c r="F12" s="23" t="s">
        <v>27</v>
      </c>
      <c r="G12" s="24" t="s">
        <v>26</v>
      </c>
      <c r="H12" s="18">
        <v>1</v>
      </c>
      <c r="I12" s="19"/>
      <c r="J12" s="25"/>
      <c r="K12" s="25"/>
      <c r="L12" s="19"/>
      <c r="M12" s="25"/>
      <c r="N12" s="25"/>
      <c r="O12" s="19"/>
      <c r="P12" s="19"/>
    </row>
    <row r="13" spans="1:16" ht="15.75" x14ac:dyDescent="0.25">
      <c r="A13" s="19"/>
      <c r="B13" s="20"/>
      <c r="C13" s="21"/>
      <c r="D13" s="22"/>
      <c r="E13" s="19"/>
      <c r="F13" s="23" t="s">
        <v>102</v>
      </c>
      <c r="G13" s="24" t="s">
        <v>26</v>
      </c>
      <c r="H13" s="18">
        <v>1</v>
      </c>
      <c r="I13" s="19"/>
      <c r="J13" s="25"/>
      <c r="K13" s="25"/>
      <c r="L13" s="19"/>
      <c r="M13" s="25"/>
      <c r="N13" s="25"/>
      <c r="O13" s="19"/>
      <c r="P13" s="19"/>
    </row>
    <row r="14" spans="1:16" ht="15.75" x14ac:dyDescent="0.25">
      <c r="A14" s="19"/>
      <c r="B14" s="20"/>
      <c r="C14" s="21"/>
      <c r="D14" s="22"/>
      <c r="E14" s="19"/>
      <c r="F14" s="23" t="s">
        <v>103</v>
      </c>
      <c r="G14" s="24" t="s">
        <v>26</v>
      </c>
      <c r="H14" s="18">
        <v>1</v>
      </c>
      <c r="I14" s="19"/>
      <c r="J14" s="25"/>
      <c r="K14" s="25"/>
      <c r="L14" s="19"/>
      <c r="M14" s="25"/>
      <c r="N14" s="25"/>
      <c r="O14" s="19"/>
      <c r="P14" s="19"/>
    </row>
    <row r="15" spans="1:16" ht="15.75" x14ac:dyDescent="0.25">
      <c r="A15" s="19"/>
      <c r="B15" s="20"/>
      <c r="C15" s="21"/>
      <c r="D15" s="22"/>
      <c r="E15" s="19"/>
      <c r="F15" s="23" t="s">
        <v>104</v>
      </c>
      <c r="G15" s="24" t="s">
        <v>26</v>
      </c>
      <c r="H15" s="18">
        <v>1</v>
      </c>
      <c r="I15" s="19"/>
      <c r="J15" s="25"/>
      <c r="K15" s="25"/>
      <c r="L15" s="19"/>
      <c r="M15" s="25"/>
      <c r="N15" s="25"/>
      <c r="O15" s="19"/>
      <c r="P15" s="19"/>
    </row>
    <row r="16" spans="1:16" ht="15.75" x14ac:dyDescent="0.25">
      <c r="A16" s="19"/>
      <c r="B16" s="20"/>
      <c r="C16" s="21"/>
      <c r="D16" s="22"/>
      <c r="E16" s="19"/>
      <c r="F16" s="23" t="s">
        <v>194</v>
      </c>
      <c r="G16" s="24" t="s">
        <v>26</v>
      </c>
      <c r="H16" s="18">
        <v>1</v>
      </c>
      <c r="I16" s="19"/>
      <c r="J16" s="25"/>
      <c r="K16" s="25"/>
      <c r="L16" s="19"/>
      <c r="M16" s="25"/>
      <c r="N16" s="25"/>
      <c r="O16" s="19"/>
      <c r="P16" s="19"/>
    </row>
    <row r="17" spans="1:16" ht="15.75" x14ac:dyDescent="0.25">
      <c r="A17" s="19"/>
      <c r="B17" s="20"/>
      <c r="C17" s="21"/>
      <c r="D17" s="22"/>
      <c r="E17" s="19"/>
      <c r="F17" s="23" t="s">
        <v>105</v>
      </c>
      <c r="G17" s="24" t="s">
        <v>26</v>
      </c>
      <c r="H17" s="18">
        <v>1</v>
      </c>
      <c r="I17" s="19"/>
      <c r="J17" s="25"/>
      <c r="K17" s="25"/>
      <c r="L17" s="19"/>
      <c r="M17" s="25"/>
      <c r="N17" s="25"/>
      <c r="O17" s="19"/>
      <c r="P17" s="19"/>
    </row>
    <row r="18" spans="1:16" ht="15.75" x14ac:dyDescent="0.25">
      <c r="A18" s="19"/>
      <c r="B18" s="20"/>
      <c r="C18" s="21"/>
      <c r="D18" s="22"/>
      <c r="E18" s="19"/>
      <c r="F18" s="23" t="s">
        <v>192</v>
      </c>
      <c r="G18" s="24" t="s">
        <v>26</v>
      </c>
      <c r="H18" s="24"/>
      <c r="I18" s="13">
        <v>1</v>
      </c>
      <c r="J18" s="25"/>
      <c r="K18" s="25"/>
      <c r="L18" s="19"/>
      <c r="M18" s="25"/>
      <c r="N18" s="25"/>
      <c r="O18" s="19"/>
      <c r="P18" s="19"/>
    </row>
    <row r="19" spans="1:16" ht="32.25" customHeight="1" x14ac:dyDescent="0.2">
      <c r="A19" s="19">
        <v>2</v>
      </c>
      <c r="B19" s="20" t="s">
        <v>29</v>
      </c>
      <c r="C19" s="21" t="s">
        <v>95</v>
      </c>
      <c r="D19" s="22" t="s">
        <v>106</v>
      </c>
      <c r="E19" s="57" t="s">
        <v>38</v>
      </c>
      <c r="F19" s="56" t="s">
        <v>93</v>
      </c>
      <c r="G19" s="55" t="s">
        <v>23</v>
      </c>
      <c r="H19" s="58">
        <v>1</v>
      </c>
      <c r="I19" s="59"/>
      <c r="J19" s="60">
        <v>57</v>
      </c>
      <c r="K19" s="60">
        <v>64</v>
      </c>
      <c r="L19" s="59">
        <f>J19+K19</f>
        <v>121</v>
      </c>
      <c r="M19" s="60">
        <v>57</v>
      </c>
      <c r="N19" s="60">
        <v>64</v>
      </c>
      <c r="O19" s="59">
        <f>M19+N19</f>
        <v>121</v>
      </c>
      <c r="P19" s="19"/>
    </row>
    <row r="20" spans="1:16" ht="15.75" x14ac:dyDescent="0.25">
      <c r="A20" s="19"/>
      <c r="B20" s="20"/>
      <c r="C20" s="21"/>
      <c r="D20" s="22"/>
      <c r="E20" s="19"/>
      <c r="F20" s="23" t="s">
        <v>88</v>
      </c>
      <c r="G20" s="24" t="s">
        <v>24</v>
      </c>
      <c r="H20" s="18">
        <v>1</v>
      </c>
      <c r="I20" s="19"/>
      <c r="J20" s="25"/>
      <c r="K20" s="25"/>
      <c r="L20" s="19"/>
      <c r="M20" s="25"/>
      <c r="N20" s="25"/>
      <c r="O20" s="19"/>
      <c r="P20" s="19"/>
    </row>
    <row r="21" spans="1:16" ht="15.75" x14ac:dyDescent="0.25">
      <c r="A21" s="19"/>
      <c r="B21" s="20"/>
      <c r="C21" s="21"/>
      <c r="D21" s="22"/>
      <c r="E21" s="19"/>
      <c r="F21" s="23" t="s">
        <v>89</v>
      </c>
      <c r="G21" s="24" t="s">
        <v>25</v>
      </c>
      <c r="H21" s="18">
        <v>1</v>
      </c>
      <c r="I21" s="19"/>
      <c r="J21" s="25"/>
      <c r="K21" s="25"/>
      <c r="L21" s="19"/>
      <c r="M21" s="25"/>
      <c r="N21" s="25"/>
      <c r="O21" s="19"/>
      <c r="P21" s="19"/>
    </row>
    <row r="22" spans="1:16" ht="15.75" x14ac:dyDescent="0.25">
      <c r="A22" s="19"/>
      <c r="B22" s="20"/>
      <c r="C22" s="21"/>
      <c r="D22" s="22"/>
      <c r="E22" s="19"/>
      <c r="F22" s="23" t="s">
        <v>90</v>
      </c>
      <c r="G22" s="24" t="s">
        <v>26</v>
      </c>
      <c r="H22" s="18">
        <v>1</v>
      </c>
      <c r="I22" s="19"/>
      <c r="J22" s="25"/>
      <c r="K22" s="25"/>
      <c r="L22" s="19"/>
      <c r="M22" s="25"/>
      <c r="N22" s="25"/>
      <c r="O22" s="19"/>
      <c r="P22" s="19"/>
    </row>
    <row r="23" spans="1:16" ht="15.75" x14ac:dyDescent="0.25">
      <c r="A23" s="19"/>
      <c r="B23" s="20"/>
      <c r="C23" s="21"/>
      <c r="D23" s="22"/>
      <c r="E23" s="19"/>
      <c r="F23" s="23" t="s">
        <v>107</v>
      </c>
      <c r="G23" s="24" t="s">
        <v>26</v>
      </c>
      <c r="H23" s="18">
        <v>1</v>
      </c>
      <c r="I23" s="19"/>
      <c r="J23" s="25"/>
      <c r="K23" s="25"/>
      <c r="L23" s="19"/>
      <c r="M23" s="25"/>
      <c r="N23" s="25"/>
      <c r="O23" s="19"/>
      <c r="P23" s="19"/>
    </row>
    <row r="24" spans="1:16" ht="15.75" x14ac:dyDescent="0.25">
      <c r="A24" s="19"/>
      <c r="B24" s="20"/>
      <c r="C24" s="21"/>
      <c r="D24" s="22"/>
      <c r="E24" s="19"/>
      <c r="F24" s="23" t="s">
        <v>91</v>
      </c>
      <c r="G24" s="24" t="s">
        <v>26</v>
      </c>
      <c r="H24" s="18">
        <v>1</v>
      </c>
      <c r="I24" s="19"/>
      <c r="J24" s="25"/>
      <c r="K24" s="25"/>
      <c r="L24" s="19"/>
      <c r="M24" s="25"/>
      <c r="N24" s="25"/>
      <c r="O24" s="19"/>
      <c r="P24" s="19"/>
    </row>
    <row r="25" spans="1:16" ht="15.75" x14ac:dyDescent="0.25">
      <c r="A25" s="19"/>
      <c r="B25" s="20"/>
      <c r="C25" s="21"/>
      <c r="D25" s="22"/>
      <c r="E25" s="19"/>
      <c r="F25" s="23" t="s">
        <v>94</v>
      </c>
      <c r="G25" s="24" t="s">
        <v>26</v>
      </c>
      <c r="H25" s="24"/>
      <c r="I25" s="18">
        <v>1</v>
      </c>
      <c r="J25" s="25"/>
      <c r="K25" s="25"/>
      <c r="L25" s="19"/>
      <c r="M25" s="25"/>
      <c r="N25" s="25"/>
      <c r="O25" s="19"/>
      <c r="P25" s="19"/>
    </row>
    <row r="26" spans="1:16" ht="15.75" x14ac:dyDescent="0.25">
      <c r="A26" s="19"/>
      <c r="B26" s="20"/>
      <c r="C26" s="21"/>
      <c r="D26" s="22"/>
      <c r="E26" s="19"/>
      <c r="F26" s="23" t="s">
        <v>92</v>
      </c>
      <c r="G26" s="24" t="s">
        <v>26</v>
      </c>
      <c r="H26" s="24"/>
      <c r="I26" s="18">
        <v>1</v>
      </c>
      <c r="J26" s="25"/>
      <c r="K26" s="25"/>
      <c r="L26" s="19"/>
      <c r="M26" s="25"/>
      <c r="N26" s="25"/>
      <c r="O26" s="19"/>
      <c r="P26" s="19"/>
    </row>
    <row r="27" spans="1:16" ht="15.75" x14ac:dyDescent="0.25">
      <c r="A27" s="19"/>
      <c r="B27" s="20"/>
      <c r="C27" s="21"/>
      <c r="D27" s="22"/>
      <c r="E27" s="19"/>
      <c r="F27" s="23" t="s">
        <v>108</v>
      </c>
      <c r="G27" s="24" t="s">
        <v>26</v>
      </c>
      <c r="H27" s="24"/>
      <c r="I27" s="18">
        <v>1</v>
      </c>
      <c r="J27" s="25"/>
      <c r="K27" s="25"/>
      <c r="L27" s="19"/>
      <c r="M27" s="25"/>
      <c r="N27" s="25"/>
      <c r="O27" s="19"/>
      <c r="P27" s="19"/>
    </row>
    <row r="28" spans="1:16" ht="15.75" x14ac:dyDescent="0.25">
      <c r="A28" s="19"/>
      <c r="B28" s="20"/>
      <c r="C28" s="21"/>
      <c r="D28" s="22"/>
      <c r="E28" s="19"/>
      <c r="F28" s="23"/>
      <c r="G28" s="24"/>
      <c r="H28" s="24"/>
      <c r="I28" s="19"/>
      <c r="J28" s="25"/>
      <c r="K28" s="25"/>
      <c r="L28" s="19"/>
      <c r="M28" s="25"/>
      <c r="N28" s="25"/>
      <c r="O28" s="19"/>
      <c r="P28" s="19"/>
    </row>
    <row r="29" spans="1:16" ht="29.25" customHeight="1" x14ac:dyDescent="0.25">
      <c r="A29" s="13">
        <v>3</v>
      </c>
      <c r="B29" s="20" t="s">
        <v>29</v>
      </c>
      <c r="C29" s="21" t="s">
        <v>40</v>
      </c>
      <c r="D29" s="22" t="s">
        <v>109</v>
      </c>
      <c r="E29" s="13" t="s">
        <v>38</v>
      </c>
      <c r="F29" s="23" t="s">
        <v>85</v>
      </c>
      <c r="G29" s="24" t="s">
        <v>23</v>
      </c>
      <c r="H29" s="18">
        <v>1</v>
      </c>
      <c r="I29" s="19"/>
      <c r="J29" s="25">
        <v>61</v>
      </c>
      <c r="K29" s="25">
        <v>47</v>
      </c>
      <c r="L29" s="19">
        <f>J29+K29</f>
        <v>108</v>
      </c>
      <c r="M29" s="25">
        <v>61</v>
      </c>
      <c r="N29" s="25">
        <v>47</v>
      </c>
      <c r="O29" s="19">
        <f>M29+N29</f>
        <v>108</v>
      </c>
      <c r="P29" s="19"/>
    </row>
    <row r="30" spans="1:16" ht="15.75" x14ac:dyDescent="0.25">
      <c r="A30" s="19"/>
      <c r="B30" s="20"/>
      <c r="C30" s="21"/>
      <c r="D30" s="22"/>
      <c r="E30" s="19"/>
      <c r="F30" s="23" t="s">
        <v>110</v>
      </c>
      <c r="G30" s="24" t="s">
        <v>24</v>
      </c>
      <c r="H30" s="18">
        <v>1</v>
      </c>
      <c r="I30" s="19"/>
      <c r="J30" s="25"/>
      <c r="K30" s="25"/>
      <c r="L30" s="19"/>
      <c r="M30" s="25"/>
      <c r="N30" s="25"/>
      <c r="O30" s="19"/>
      <c r="P30" s="19"/>
    </row>
    <row r="31" spans="1:16" ht="15.75" x14ac:dyDescent="0.25">
      <c r="A31" s="19"/>
      <c r="B31" s="20"/>
      <c r="C31" s="21"/>
      <c r="D31" s="22"/>
      <c r="E31" s="19"/>
      <c r="F31" s="23" t="s">
        <v>83</v>
      </c>
      <c r="G31" s="24" t="s">
        <v>25</v>
      </c>
      <c r="H31" s="18">
        <v>1</v>
      </c>
      <c r="I31" s="19"/>
      <c r="J31" s="25"/>
      <c r="K31" s="25"/>
      <c r="L31" s="19"/>
      <c r="M31" s="25"/>
      <c r="N31" s="25"/>
      <c r="O31" s="19"/>
      <c r="P31" s="19"/>
    </row>
    <row r="32" spans="1:16" ht="15.75" x14ac:dyDescent="0.25">
      <c r="A32" s="19"/>
      <c r="B32" s="20"/>
      <c r="C32" s="21"/>
      <c r="D32" s="22"/>
      <c r="E32" s="19"/>
      <c r="F32" s="23" t="s">
        <v>111</v>
      </c>
      <c r="G32" s="24" t="s">
        <v>26</v>
      </c>
      <c r="H32" s="18">
        <v>1</v>
      </c>
      <c r="I32" s="19"/>
      <c r="J32" s="25"/>
      <c r="K32" s="25"/>
      <c r="L32" s="19"/>
      <c r="M32" s="25"/>
      <c r="N32" s="25"/>
      <c r="O32" s="19"/>
      <c r="P32" s="19"/>
    </row>
    <row r="33" spans="1:16" ht="15.75" x14ac:dyDescent="0.25">
      <c r="A33" s="19"/>
      <c r="B33" s="20"/>
      <c r="C33" s="21"/>
      <c r="D33" s="22"/>
      <c r="E33" s="19"/>
      <c r="F33" s="23" t="s">
        <v>86</v>
      </c>
      <c r="G33" s="24" t="s">
        <v>26</v>
      </c>
      <c r="H33" s="18">
        <v>1</v>
      </c>
      <c r="I33" s="19"/>
      <c r="J33" s="25"/>
      <c r="K33" s="25"/>
      <c r="L33" s="19"/>
      <c r="M33" s="25"/>
      <c r="N33" s="25"/>
      <c r="O33" s="19"/>
      <c r="P33" s="19"/>
    </row>
    <row r="34" spans="1:16" ht="16.5" customHeight="1" x14ac:dyDescent="0.25">
      <c r="A34" s="19"/>
      <c r="B34" s="20"/>
      <c r="C34" s="21"/>
      <c r="D34" s="22"/>
      <c r="E34" s="19"/>
      <c r="F34" s="23" t="s">
        <v>87</v>
      </c>
      <c r="G34" s="24" t="s">
        <v>26</v>
      </c>
      <c r="H34" s="24"/>
      <c r="I34" s="18">
        <v>1</v>
      </c>
      <c r="J34" s="25"/>
      <c r="K34" s="25"/>
      <c r="L34" s="19"/>
      <c r="M34" s="25"/>
      <c r="N34" s="25"/>
      <c r="O34" s="19"/>
      <c r="P34" s="19"/>
    </row>
    <row r="35" spans="1:16" ht="15.75" x14ac:dyDescent="0.25">
      <c r="A35" s="19"/>
      <c r="B35" s="20"/>
      <c r="C35" s="21"/>
      <c r="D35" s="22"/>
      <c r="E35" s="19"/>
      <c r="F35" s="23" t="s">
        <v>112</v>
      </c>
      <c r="G35" s="24" t="s">
        <v>26</v>
      </c>
      <c r="H35" s="24"/>
      <c r="I35" s="18">
        <v>1</v>
      </c>
      <c r="J35" s="25"/>
      <c r="K35" s="25"/>
      <c r="L35" s="19"/>
      <c r="M35" s="25"/>
      <c r="N35" s="25"/>
      <c r="O35" s="19"/>
      <c r="P35" s="19"/>
    </row>
    <row r="36" spans="1:16" ht="30" customHeight="1" x14ac:dyDescent="0.25">
      <c r="A36" s="75" t="s">
        <v>17</v>
      </c>
      <c r="B36" s="76"/>
      <c r="C36" s="76"/>
      <c r="D36" s="76"/>
      <c r="E36" s="76"/>
      <c r="F36" s="76"/>
      <c r="G36" s="76"/>
      <c r="H36" s="19">
        <f>SUM(H9:H35)</f>
        <v>20</v>
      </c>
      <c r="I36" s="19">
        <f>SUM(I9:I35)</f>
        <v>6</v>
      </c>
      <c r="J36" s="19">
        <f t="shared" ref="J36:O36" si="0">J29+J19+J9</f>
        <v>223</v>
      </c>
      <c r="K36" s="19">
        <f t="shared" si="0"/>
        <v>221</v>
      </c>
      <c r="L36" s="19">
        <f t="shared" si="0"/>
        <v>444</v>
      </c>
      <c r="M36" s="19">
        <f t="shared" si="0"/>
        <v>223</v>
      </c>
      <c r="N36" s="19">
        <f t="shared" si="0"/>
        <v>221</v>
      </c>
      <c r="O36" s="19">
        <f t="shared" si="0"/>
        <v>444</v>
      </c>
      <c r="P36" s="19"/>
    </row>
    <row r="37" spans="1:16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12"/>
    </row>
    <row r="38" spans="1:16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12"/>
    </row>
    <row r="39" spans="1:16" ht="18" x14ac:dyDescent="0.25">
      <c r="A39" s="77" t="s">
        <v>0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1:16" ht="18" x14ac:dyDescent="0.25">
      <c r="A40" s="63" t="s">
        <v>177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</row>
    <row r="41" spans="1:16" ht="17.25" customHeight="1" x14ac:dyDescent="0.25">
      <c r="A41" s="65" t="s">
        <v>1</v>
      </c>
      <c r="B41" s="65"/>
      <c r="C41" s="65"/>
      <c r="D41" s="64" t="s">
        <v>20</v>
      </c>
      <c r="E41" s="64"/>
      <c r="F41" s="64"/>
      <c r="G41" s="48"/>
      <c r="H41" s="31"/>
      <c r="I41" s="32"/>
      <c r="J41" s="12"/>
      <c r="K41" s="12"/>
      <c r="L41" s="12"/>
      <c r="M41" s="12"/>
      <c r="N41" s="12"/>
      <c r="O41" s="12"/>
      <c r="P41" s="12"/>
    </row>
    <row r="42" spans="1:16" ht="18.75" customHeight="1" x14ac:dyDescent="0.25">
      <c r="A42" s="65" t="s">
        <v>2</v>
      </c>
      <c r="B42" s="65"/>
      <c r="C42" s="65"/>
      <c r="D42" s="64" t="s">
        <v>20</v>
      </c>
      <c r="E42" s="64"/>
      <c r="F42" s="64"/>
      <c r="G42" s="48"/>
      <c r="H42" s="48"/>
      <c r="I42" s="12"/>
      <c r="J42" s="12"/>
      <c r="K42" s="12"/>
      <c r="L42" s="12"/>
      <c r="M42" s="12"/>
      <c r="N42" s="12"/>
      <c r="O42" s="12"/>
      <c r="P42" s="12"/>
    </row>
    <row r="43" spans="1:16" ht="21" customHeight="1" x14ac:dyDescent="0.25">
      <c r="A43" s="65" t="s">
        <v>16</v>
      </c>
      <c r="B43" s="65"/>
      <c r="C43" s="65"/>
      <c r="D43" s="64" t="s">
        <v>3</v>
      </c>
      <c r="E43" s="64"/>
      <c r="F43" s="64"/>
      <c r="G43" s="48"/>
      <c r="H43" s="48"/>
      <c r="I43" s="12"/>
      <c r="J43" s="12"/>
      <c r="K43" s="12"/>
      <c r="L43" s="12"/>
      <c r="M43" s="12"/>
      <c r="N43" s="12"/>
      <c r="O43" s="12"/>
      <c r="P43" s="12"/>
    </row>
    <row r="44" spans="1:16" ht="19.5" customHeight="1" x14ac:dyDescent="0.25">
      <c r="A44" s="66" t="s">
        <v>4</v>
      </c>
      <c r="B44" s="66" t="s">
        <v>5</v>
      </c>
      <c r="C44" s="66" t="s">
        <v>6</v>
      </c>
      <c r="D44" s="73" t="s">
        <v>100</v>
      </c>
      <c r="E44" s="66" t="s">
        <v>8</v>
      </c>
      <c r="F44" s="66" t="s">
        <v>7</v>
      </c>
      <c r="G44" s="73" t="s">
        <v>15</v>
      </c>
      <c r="H44" s="66" t="s">
        <v>9</v>
      </c>
      <c r="I44" s="66"/>
      <c r="J44" s="67" t="s">
        <v>18</v>
      </c>
      <c r="K44" s="68"/>
      <c r="L44" s="69"/>
      <c r="M44" s="70" t="s">
        <v>19</v>
      </c>
      <c r="N44" s="71"/>
      <c r="O44" s="72"/>
      <c r="P44" s="66" t="s">
        <v>10</v>
      </c>
    </row>
    <row r="45" spans="1:16" ht="43.5" customHeight="1" x14ac:dyDescent="0.25">
      <c r="A45" s="66"/>
      <c r="B45" s="66"/>
      <c r="C45" s="66"/>
      <c r="D45" s="74"/>
      <c r="E45" s="66"/>
      <c r="F45" s="66"/>
      <c r="G45" s="74"/>
      <c r="H45" s="47" t="s">
        <v>13</v>
      </c>
      <c r="I45" s="47" t="s">
        <v>14</v>
      </c>
      <c r="J45" s="47" t="s">
        <v>11</v>
      </c>
      <c r="K45" s="47" t="s">
        <v>12</v>
      </c>
      <c r="L45" s="47" t="s">
        <v>178</v>
      </c>
      <c r="M45" s="47" t="s">
        <v>11</v>
      </c>
      <c r="N45" s="47" t="s">
        <v>12</v>
      </c>
      <c r="O45" s="47" t="s">
        <v>178</v>
      </c>
      <c r="P45" s="66"/>
    </row>
    <row r="46" spans="1:16" ht="15.75" customHeight="1" x14ac:dyDescent="0.25">
      <c r="A46" s="2">
        <v>1</v>
      </c>
      <c r="B46" s="2">
        <v>2</v>
      </c>
      <c r="C46" s="2">
        <v>3</v>
      </c>
      <c r="D46" s="2">
        <v>4</v>
      </c>
      <c r="E46" s="2">
        <v>5</v>
      </c>
      <c r="F46" s="2">
        <v>6</v>
      </c>
      <c r="G46" s="2">
        <v>7</v>
      </c>
      <c r="H46" s="2">
        <v>11</v>
      </c>
      <c r="I46" s="2">
        <v>12</v>
      </c>
      <c r="J46" s="2">
        <v>13</v>
      </c>
      <c r="K46" s="2">
        <v>14</v>
      </c>
      <c r="L46" s="2">
        <v>15</v>
      </c>
      <c r="M46" s="2">
        <v>16</v>
      </c>
      <c r="N46" s="2">
        <v>17</v>
      </c>
      <c r="O46" s="2">
        <v>18</v>
      </c>
      <c r="P46" s="2">
        <v>19</v>
      </c>
    </row>
    <row r="47" spans="1:16" ht="30" x14ac:dyDescent="0.25">
      <c r="A47" s="19">
        <v>4</v>
      </c>
      <c r="B47" s="20" t="s">
        <v>30</v>
      </c>
      <c r="C47" s="21" t="s">
        <v>41</v>
      </c>
      <c r="D47" s="33" t="s">
        <v>31</v>
      </c>
      <c r="E47" s="19" t="s">
        <v>38</v>
      </c>
      <c r="F47" s="23" t="s">
        <v>113</v>
      </c>
      <c r="G47" s="24" t="s">
        <v>23</v>
      </c>
      <c r="H47" s="18">
        <v>1</v>
      </c>
      <c r="I47" s="19">
        <v>0</v>
      </c>
      <c r="J47" s="25">
        <v>84</v>
      </c>
      <c r="K47" s="25">
        <v>66</v>
      </c>
      <c r="L47" s="19">
        <f>J47+K47</f>
        <v>150</v>
      </c>
      <c r="M47" s="25">
        <v>84</v>
      </c>
      <c r="N47" s="25">
        <v>66</v>
      </c>
      <c r="O47" s="19">
        <f>M47+N47</f>
        <v>150</v>
      </c>
      <c r="P47" s="19"/>
    </row>
    <row r="48" spans="1:16" ht="15.75" x14ac:dyDescent="0.25">
      <c r="A48" s="19"/>
      <c r="B48" s="20"/>
      <c r="C48" s="21"/>
      <c r="D48" s="22"/>
      <c r="E48" s="19"/>
      <c r="F48" s="23" t="s">
        <v>114</v>
      </c>
      <c r="G48" s="24" t="s">
        <v>24</v>
      </c>
      <c r="H48" s="18">
        <v>1</v>
      </c>
      <c r="I48" s="19"/>
      <c r="J48" s="25"/>
      <c r="K48" s="25"/>
      <c r="L48" s="19"/>
      <c r="M48" s="25"/>
      <c r="N48" s="25"/>
      <c r="O48" s="19"/>
      <c r="P48" s="19"/>
    </row>
    <row r="49" spans="1:16" ht="15.75" x14ac:dyDescent="0.25">
      <c r="A49" s="19"/>
      <c r="B49" s="20"/>
      <c r="C49" s="21"/>
      <c r="D49" s="22"/>
      <c r="E49" s="19"/>
      <c r="F49" s="23" t="s">
        <v>115</v>
      </c>
      <c r="G49" s="24" t="s">
        <v>25</v>
      </c>
      <c r="H49" s="18">
        <v>1</v>
      </c>
      <c r="I49" s="19"/>
      <c r="J49" s="25"/>
      <c r="K49" s="25"/>
      <c r="L49" s="19"/>
      <c r="M49" s="25"/>
      <c r="N49" s="25"/>
      <c r="O49" s="19"/>
      <c r="P49" s="19"/>
    </row>
    <row r="50" spans="1:16" ht="15.75" x14ac:dyDescent="0.25">
      <c r="A50" s="19"/>
      <c r="B50" s="20"/>
      <c r="C50" s="21"/>
      <c r="D50" s="23"/>
      <c r="E50" s="19"/>
      <c r="F50" s="23" t="s">
        <v>32</v>
      </c>
      <c r="G50" s="24" t="s">
        <v>26</v>
      </c>
      <c r="H50" s="18">
        <v>1</v>
      </c>
      <c r="I50" s="19"/>
      <c r="J50" s="25"/>
      <c r="K50" s="25"/>
      <c r="L50" s="19"/>
      <c r="M50" s="25"/>
      <c r="N50" s="25"/>
      <c r="O50" s="19"/>
      <c r="P50" s="19"/>
    </row>
    <row r="51" spans="1:16" ht="15.75" x14ac:dyDescent="0.25">
      <c r="A51" s="19"/>
      <c r="B51" s="20"/>
      <c r="C51" s="21"/>
      <c r="D51" s="22"/>
      <c r="E51" s="19"/>
      <c r="F51" s="23" t="s">
        <v>116</v>
      </c>
      <c r="G51" s="24" t="s">
        <v>26</v>
      </c>
      <c r="H51" s="18">
        <v>1</v>
      </c>
      <c r="I51" s="19"/>
      <c r="J51" s="25"/>
      <c r="K51" s="25"/>
      <c r="L51" s="19"/>
      <c r="M51" s="25"/>
      <c r="N51" s="25"/>
      <c r="O51" s="19"/>
      <c r="P51" s="19"/>
    </row>
    <row r="52" spans="1:16" ht="15.75" x14ac:dyDescent="0.25">
      <c r="A52" s="19"/>
      <c r="B52" s="20"/>
      <c r="C52" s="21"/>
      <c r="D52" s="22"/>
      <c r="E52" s="19"/>
      <c r="F52" s="23" t="s">
        <v>35</v>
      </c>
      <c r="G52" s="24" t="s">
        <v>26</v>
      </c>
      <c r="H52" s="18">
        <v>1</v>
      </c>
      <c r="I52" s="19"/>
      <c r="J52" s="25"/>
      <c r="K52" s="25"/>
      <c r="L52" s="19"/>
      <c r="M52" s="25"/>
      <c r="N52" s="25"/>
      <c r="O52" s="19"/>
      <c r="P52" s="19"/>
    </row>
    <row r="53" spans="1:16" ht="15.75" x14ac:dyDescent="0.25">
      <c r="A53" s="19"/>
      <c r="B53" s="20"/>
      <c r="C53" s="21"/>
      <c r="D53" s="22"/>
      <c r="E53" s="19"/>
      <c r="F53" s="23" t="s">
        <v>33</v>
      </c>
      <c r="G53" s="24" t="s">
        <v>26</v>
      </c>
      <c r="H53" s="18">
        <v>1</v>
      </c>
      <c r="I53" s="19"/>
      <c r="J53" s="25"/>
      <c r="K53" s="25"/>
      <c r="L53" s="19"/>
      <c r="M53" s="25"/>
      <c r="N53" s="25"/>
      <c r="O53" s="19"/>
      <c r="P53" s="19"/>
    </row>
    <row r="54" spans="1:16" ht="15.75" x14ac:dyDescent="0.25">
      <c r="A54" s="19"/>
      <c r="B54" s="20"/>
      <c r="C54" s="21"/>
      <c r="D54" s="22"/>
      <c r="E54" s="19"/>
      <c r="F54" s="23" t="s">
        <v>34</v>
      </c>
      <c r="G54" s="24" t="s">
        <v>26</v>
      </c>
      <c r="H54" s="18">
        <v>1</v>
      </c>
      <c r="I54" s="19"/>
      <c r="J54" s="25"/>
      <c r="K54" s="25"/>
      <c r="L54" s="19"/>
      <c r="M54" s="25"/>
      <c r="N54" s="25"/>
      <c r="O54" s="19"/>
      <c r="P54" s="19"/>
    </row>
    <row r="55" spans="1:16" ht="15.75" x14ac:dyDescent="0.25">
      <c r="A55" s="19"/>
      <c r="B55" s="20"/>
      <c r="C55" s="21"/>
      <c r="D55" s="22"/>
      <c r="E55" s="19"/>
      <c r="F55" s="23" t="s">
        <v>117</v>
      </c>
      <c r="G55" s="26" t="s">
        <v>26</v>
      </c>
      <c r="H55" s="18">
        <v>1</v>
      </c>
      <c r="I55" s="19"/>
      <c r="J55" s="25"/>
      <c r="K55" s="25"/>
      <c r="L55" s="19"/>
      <c r="M55" s="25"/>
      <c r="N55" s="25"/>
      <c r="O55" s="19"/>
      <c r="P55" s="19"/>
    </row>
    <row r="56" spans="1:16" ht="15.75" x14ac:dyDescent="0.25">
      <c r="A56" s="19"/>
      <c r="B56" s="20"/>
      <c r="C56" s="21"/>
      <c r="D56" s="22"/>
      <c r="E56" s="19"/>
      <c r="F56" s="23" t="s">
        <v>118</v>
      </c>
      <c r="G56" s="26" t="s">
        <v>26</v>
      </c>
      <c r="H56" s="18">
        <v>1</v>
      </c>
      <c r="I56" s="19"/>
      <c r="J56" s="25"/>
      <c r="K56" s="25"/>
      <c r="L56" s="19"/>
      <c r="M56" s="25"/>
      <c r="N56" s="25"/>
      <c r="O56" s="19"/>
      <c r="P56" s="19"/>
    </row>
    <row r="57" spans="1:16" ht="15.75" x14ac:dyDescent="0.25">
      <c r="A57" s="19"/>
      <c r="B57" s="20"/>
      <c r="C57" s="21"/>
      <c r="D57" s="22"/>
      <c r="E57" s="19"/>
      <c r="F57" s="23"/>
      <c r="G57" s="24"/>
      <c r="H57" s="24"/>
      <c r="I57" s="19"/>
      <c r="J57" s="25"/>
      <c r="K57" s="25"/>
      <c r="L57" s="19"/>
      <c r="M57" s="25"/>
      <c r="N57" s="25"/>
      <c r="O57" s="19"/>
      <c r="P57" s="19"/>
    </row>
    <row r="58" spans="1:16" ht="30" x14ac:dyDescent="0.2">
      <c r="A58" s="19">
        <v>5</v>
      </c>
      <c r="B58" s="20" t="s">
        <v>36</v>
      </c>
      <c r="C58" s="21" t="s">
        <v>42</v>
      </c>
      <c r="D58" s="22" t="s">
        <v>119</v>
      </c>
      <c r="E58" s="19" t="s">
        <v>38</v>
      </c>
      <c r="F58" s="56" t="s">
        <v>37</v>
      </c>
      <c r="G58" s="55" t="s">
        <v>23</v>
      </c>
      <c r="H58" s="58">
        <v>1</v>
      </c>
      <c r="I58" s="59">
        <v>0</v>
      </c>
      <c r="J58" s="60">
        <v>72</v>
      </c>
      <c r="K58" s="60">
        <v>76</v>
      </c>
      <c r="L58" s="59">
        <f>J58+K58</f>
        <v>148</v>
      </c>
      <c r="M58" s="60">
        <v>72</v>
      </c>
      <c r="N58" s="60">
        <v>76</v>
      </c>
      <c r="O58" s="59">
        <f>M58+N58</f>
        <v>148</v>
      </c>
      <c r="P58" s="19"/>
    </row>
    <row r="59" spans="1:16" ht="15.75" x14ac:dyDescent="0.25">
      <c r="A59" s="19"/>
      <c r="B59" s="20"/>
      <c r="C59" s="21"/>
      <c r="D59" s="22"/>
      <c r="E59" s="19"/>
      <c r="F59" s="23" t="s">
        <v>43</v>
      </c>
      <c r="G59" s="24" t="s">
        <v>24</v>
      </c>
      <c r="H59" s="18">
        <v>1</v>
      </c>
      <c r="I59" s="19"/>
      <c r="J59" s="25"/>
      <c r="K59" s="25"/>
      <c r="L59" s="19"/>
      <c r="M59" s="25"/>
      <c r="N59" s="25"/>
      <c r="O59" s="19"/>
      <c r="P59" s="19"/>
    </row>
    <row r="60" spans="1:16" ht="21" customHeight="1" x14ac:dyDescent="0.25">
      <c r="A60" s="19"/>
      <c r="B60" s="20"/>
      <c r="C60" s="21"/>
      <c r="D60" s="22"/>
      <c r="E60" s="19"/>
      <c r="F60" s="23" t="s">
        <v>120</v>
      </c>
      <c r="G60" s="24" t="s">
        <v>25</v>
      </c>
      <c r="H60" s="18">
        <v>1</v>
      </c>
      <c r="I60" s="19"/>
      <c r="J60" s="25"/>
      <c r="K60" s="25"/>
      <c r="L60" s="19"/>
      <c r="M60" s="25"/>
      <c r="N60" s="25"/>
      <c r="O60" s="19"/>
      <c r="P60" s="19"/>
    </row>
    <row r="61" spans="1:16" ht="15.75" x14ac:dyDescent="0.25">
      <c r="A61" s="19"/>
      <c r="B61" s="20"/>
      <c r="C61" s="21"/>
      <c r="D61" s="22"/>
      <c r="E61" s="19"/>
      <c r="F61" s="23" t="s">
        <v>121</v>
      </c>
      <c r="G61" s="24" t="s">
        <v>26</v>
      </c>
      <c r="H61" s="18">
        <v>1</v>
      </c>
      <c r="I61" s="19"/>
      <c r="J61" s="25"/>
      <c r="K61" s="25"/>
      <c r="L61" s="19"/>
      <c r="M61" s="25"/>
      <c r="N61" s="25"/>
      <c r="O61" s="19"/>
      <c r="P61" s="19"/>
    </row>
    <row r="62" spans="1:16" ht="15.75" x14ac:dyDescent="0.25">
      <c r="A62" s="19"/>
      <c r="B62" s="20"/>
      <c r="C62" s="21"/>
      <c r="D62" s="22"/>
      <c r="E62" s="19"/>
      <c r="F62" s="23" t="s">
        <v>122</v>
      </c>
      <c r="G62" s="24" t="s">
        <v>26</v>
      </c>
      <c r="H62" s="18">
        <v>1</v>
      </c>
      <c r="I62" s="19"/>
      <c r="J62" s="25"/>
      <c r="K62" s="25"/>
      <c r="L62" s="19"/>
      <c r="M62" s="25"/>
      <c r="N62" s="25"/>
      <c r="O62" s="19"/>
      <c r="P62" s="19"/>
    </row>
    <row r="63" spans="1:16" ht="15.75" x14ac:dyDescent="0.25">
      <c r="A63" s="19"/>
      <c r="B63" s="20"/>
      <c r="C63" s="21"/>
      <c r="D63" s="22"/>
      <c r="E63" s="19"/>
      <c r="F63" s="23" t="s">
        <v>123</v>
      </c>
      <c r="G63" s="24" t="s">
        <v>26</v>
      </c>
      <c r="H63" s="18">
        <v>1</v>
      </c>
      <c r="I63" s="19"/>
      <c r="J63" s="25"/>
      <c r="K63" s="25"/>
      <c r="L63" s="19"/>
      <c r="M63" s="25"/>
      <c r="N63" s="25"/>
      <c r="O63" s="19"/>
      <c r="P63" s="19"/>
    </row>
    <row r="64" spans="1:16" ht="15.75" x14ac:dyDescent="0.25">
      <c r="A64" s="19"/>
      <c r="B64" s="20"/>
      <c r="C64" s="21"/>
      <c r="D64" s="22"/>
      <c r="E64" s="19"/>
      <c r="F64" s="23" t="s">
        <v>56</v>
      </c>
      <c r="G64" s="24" t="s">
        <v>26</v>
      </c>
      <c r="H64" s="18">
        <v>1</v>
      </c>
      <c r="I64" s="19"/>
      <c r="J64" s="25"/>
      <c r="K64" s="25"/>
      <c r="L64" s="19"/>
      <c r="M64" s="25"/>
      <c r="N64" s="25"/>
      <c r="O64" s="19"/>
      <c r="P64" s="19"/>
    </row>
    <row r="65" spans="1:16" ht="15.75" x14ac:dyDescent="0.25">
      <c r="A65" s="19"/>
      <c r="B65" s="20"/>
      <c r="C65" s="21"/>
      <c r="D65" s="22"/>
      <c r="E65" s="19"/>
      <c r="F65" s="23" t="s">
        <v>57</v>
      </c>
      <c r="G65" s="24" t="s">
        <v>26</v>
      </c>
      <c r="H65" s="18">
        <v>1</v>
      </c>
      <c r="I65" s="19"/>
      <c r="J65" s="25"/>
      <c r="K65" s="25"/>
      <c r="L65" s="19"/>
      <c r="M65" s="25"/>
      <c r="N65" s="25"/>
      <c r="O65" s="19"/>
      <c r="P65" s="19"/>
    </row>
    <row r="66" spans="1:16" ht="15.75" x14ac:dyDescent="0.25">
      <c r="A66" s="19"/>
      <c r="B66" s="20"/>
      <c r="C66" s="21"/>
      <c r="D66" s="22"/>
      <c r="E66" s="19"/>
      <c r="F66" s="23"/>
      <c r="G66" s="24"/>
      <c r="H66" s="24"/>
      <c r="I66" s="19"/>
      <c r="J66" s="25"/>
      <c r="K66" s="25"/>
      <c r="L66" s="19"/>
      <c r="M66" s="25"/>
      <c r="N66" s="25"/>
      <c r="O66" s="19"/>
      <c r="P66" s="19"/>
    </row>
    <row r="67" spans="1:16" ht="45" x14ac:dyDescent="0.2">
      <c r="A67" s="19">
        <v>6</v>
      </c>
      <c r="B67" s="20" t="s">
        <v>44</v>
      </c>
      <c r="C67" s="21" t="s">
        <v>58</v>
      </c>
      <c r="D67" s="22" t="s">
        <v>124</v>
      </c>
      <c r="E67" s="19" t="s">
        <v>38</v>
      </c>
      <c r="F67" s="56" t="s">
        <v>125</v>
      </c>
      <c r="G67" s="55" t="s">
        <v>23</v>
      </c>
      <c r="H67" s="58">
        <v>1</v>
      </c>
      <c r="I67" s="59">
        <v>0</v>
      </c>
      <c r="J67" s="60">
        <v>99</v>
      </c>
      <c r="K67" s="60">
        <v>95</v>
      </c>
      <c r="L67" s="59">
        <f>J67+K67</f>
        <v>194</v>
      </c>
      <c r="M67" s="60">
        <v>99</v>
      </c>
      <c r="N67" s="60">
        <v>95</v>
      </c>
      <c r="O67" s="59">
        <f>M67+N67</f>
        <v>194</v>
      </c>
      <c r="P67" s="19"/>
    </row>
    <row r="68" spans="1:16" ht="15.75" x14ac:dyDescent="0.25">
      <c r="A68" s="19"/>
      <c r="B68" s="20"/>
      <c r="C68" s="21"/>
      <c r="D68" s="22"/>
      <c r="E68" s="19"/>
      <c r="F68" s="23" t="s">
        <v>126</v>
      </c>
      <c r="G68" s="24" t="s">
        <v>24</v>
      </c>
      <c r="H68" s="18">
        <v>1</v>
      </c>
      <c r="I68" s="19"/>
      <c r="J68" s="25"/>
      <c r="K68" s="25"/>
      <c r="L68" s="19"/>
      <c r="M68" s="25"/>
      <c r="N68" s="25"/>
      <c r="O68" s="19"/>
      <c r="P68" s="19"/>
    </row>
    <row r="69" spans="1:16" ht="15.75" x14ac:dyDescent="0.25">
      <c r="A69" s="19"/>
      <c r="B69" s="20"/>
      <c r="C69" s="21"/>
      <c r="D69" s="22"/>
      <c r="E69" s="19"/>
      <c r="F69" s="23" t="s">
        <v>127</v>
      </c>
      <c r="G69" s="24" t="s">
        <v>25</v>
      </c>
      <c r="H69" s="18">
        <v>1</v>
      </c>
      <c r="I69" s="19"/>
      <c r="J69" s="25"/>
      <c r="K69" s="25"/>
      <c r="L69" s="19"/>
      <c r="M69" s="25"/>
      <c r="N69" s="25"/>
      <c r="O69" s="19"/>
      <c r="P69" s="19"/>
    </row>
    <row r="70" spans="1:16" ht="15.75" x14ac:dyDescent="0.25">
      <c r="A70" s="19"/>
      <c r="B70" s="20"/>
      <c r="C70" s="21"/>
      <c r="D70" s="22"/>
      <c r="E70" s="19"/>
      <c r="F70" s="23" t="s">
        <v>128</v>
      </c>
      <c r="G70" s="24" t="s">
        <v>26</v>
      </c>
      <c r="H70" s="18">
        <v>1</v>
      </c>
      <c r="I70" s="19"/>
      <c r="J70" s="25"/>
      <c r="K70" s="25"/>
      <c r="L70" s="19"/>
      <c r="M70" s="25"/>
      <c r="N70" s="25"/>
      <c r="O70" s="19"/>
      <c r="P70" s="19"/>
    </row>
    <row r="71" spans="1:16" ht="15.75" x14ac:dyDescent="0.25">
      <c r="A71" s="19"/>
      <c r="B71" s="20"/>
      <c r="C71" s="21"/>
      <c r="D71" s="22"/>
      <c r="E71" s="19"/>
      <c r="F71" s="23" t="s">
        <v>129</v>
      </c>
      <c r="G71" s="24" t="s">
        <v>26</v>
      </c>
      <c r="H71" s="18">
        <v>1</v>
      </c>
      <c r="I71" s="19"/>
      <c r="J71" s="25"/>
      <c r="K71" s="25"/>
      <c r="L71" s="19"/>
      <c r="M71" s="25"/>
      <c r="N71" s="25"/>
      <c r="O71" s="19"/>
      <c r="P71" s="19"/>
    </row>
    <row r="72" spans="1:16" ht="15.75" x14ac:dyDescent="0.25">
      <c r="A72" s="19"/>
      <c r="B72" s="20"/>
      <c r="C72" s="21"/>
      <c r="D72" s="22"/>
      <c r="E72" s="19"/>
      <c r="F72" s="23" t="s">
        <v>130</v>
      </c>
      <c r="G72" s="24" t="s">
        <v>26</v>
      </c>
      <c r="H72" s="18">
        <v>1</v>
      </c>
      <c r="I72" s="19"/>
      <c r="J72" s="25"/>
      <c r="K72" s="25"/>
      <c r="L72" s="19"/>
      <c r="M72" s="25"/>
      <c r="N72" s="25"/>
      <c r="O72" s="19"/>
      <c r="P72" s="19"/>
    </row>
    <row r="73" spans="1:16" ht="15.75" x14ac:dyDescent="0.25">
      <c r="A73" s="19"/>
      <c r="B73" s="20"/>
      <c r="C73" s="21"/>
      <c r="D73" s="22"/>
      <c r="E73" s="19"/>
      <c r="F73" s="23" t="s">
        <v>43</v>
      </c>
      <c r="G73" s="24" t="s">
        <v>26</v>
      </c>
      <c r="H73" s="18">
        <v>1</v>
      </c>
      <c r="I73" s="19"/>
      <c r="J73" s="25"/>
      <c r="K73" s="25"/>
      <c r="L73" s="19"/>
      <c r="M73" s="25"/>
      <c r="N73" s="25"/>
      <c r="O73" s="19"/>
      <c r="P73" s="19"/>
    </row>
    <row r="74" spans="1:16" ht="15.75" x14ac:dyDescent="0.25">
      <c r="A74" s="19"/>
      <c r="B74" s="20"/>
      <c r="C74" s="21"/>
      <c r="D74" s="22"/>
      <c r="E74" s="19"/>
      <c r="F74" s="23" t="s">
        <v>59</v>
      </c>
      <c r="G74" s="24" t="s">
        <v>26</v>
      </c>
      <c r="H74" s="18">
        <v>1</v>
      </c>
      <c r="I74" s="19"/>
      <c r="J74" s="25"/>
      <c r="K74" s="25"/>
      <c r="L74" s="19"/>
      <c r="M74" s="25"/>
      <c r="N74" s="25"/>
      <c r="O74" s="19"/>
      <c r="P74" s="19"/>
    </row>
    <row r="75" spans="1:16" ht="15.75" x14ac:dyDescent="0.25">
      <c r="A75" s="19"/>
      <c r="B75" s="20"/>
      <c r="C75" s="21"/>
      <c r="D75" s="22"/>
      <c r="E75" s="19"/>
      <c r="F75" s="23" t="s">
        <v>131</v>
      </c>
      <c r="G75" s="24" t="s">
        <v>26</v>
      </c>
      <c r="H75" s="18">
        <v>1</v>
      </c>
      <c r="I75" s="19"/>
      <c r="J75" s="25"/>
      <c r="K75" s="25"/>
      <c r="L75" s="19"/>
      <c r="M75" s="25"/>
      <c r="N75" s="25"/>
      <c r="O75" s="19"/>
      <c r="P75" s="19"/>
    </row>
    <row r="76" spans="1:16" ht="15.75" x14ac:dyDescent="0.25">
      <c r="A76" s="19"/>
      <c r="B76" s="20"/>
      <c r="C76" s="21"/>
      <c r="D76" s="22"/>
      <c r="E76" s="19"/>
      <c r="F76" s="23" t="s">
        <v>132</v>
      </c>
      <c r="G76" s="24" t="s">
        <v>26</v>
      </c>
      <c r="H76" s="18">
        <v>1</v>
      </c>
      <c r="I76" s="19"/>
      <c r="J76" s="25"/>
      <c r="K76" s="25"/>
      <c r="L76" s="19"/>
      <c r="M76" s="25"/>
      <c r="N76" s="25"/>
      <c r="O76" s="19"/>
      <c r="P76" s="19"/>
    </row>
    <row r="77" spans="1:16" ht="15.75" x14ac:dyDescent="0.25">
      <c r="A77" s="19"/>
      <c r="B77" s="20"/>
      <c r="C77" s="21"/>
      <c r="D77" s="22"/>
      <c r="E77" s="19"/>
      <c r="F77" s="23" t="s">
        <v>60</v>
      </c>
      <c r="G77" s="24" t="s">
        <v>26</v>
      </c>
      <c r="H77" s="18">
        <v>1</v>
      </c>
      <c r="I77" s="19"/>
      <c r="J77" s="25"/>
      <c r="K77" s="25"/>
      <c r="L77" s="19"/>
      <c r="M77" s="25"/>
      <c r="N77" s="25"/>
      <c r="O77" s="19"/>
      <c r="P77" s="19"/>
    </row>
    <row r="78" spans="1:16" ht="26.25" customHeight="1" x14ac:dyDescent="0.25">
      <c r="A78" s="75" t="s">
        <v>17</v>
      </c>
      <c r="B78" s="76"/>
      <c r="C78" s="76"/>
      <c r="D78" s="76"/>
      <c r="E78" s="76"/>
      <c r="F78" s="76"/>
      <c r="G78" s="76"/>
      <c r="H78" s="19">
        <f>SUM(H47:H77)</f>
        <v>29</v>
      </c>
      <c r="I78" s="19">
        <f>SUM(I48:I77)</f>
        <v>0</v>
      </c>
      <c r="J78" s="19">
        <f t="shared" ref="J78:O78" si="1">J67+J58+J47</f>
        <v>255</v>
      </c>
      <c r="K78" s="19">
        <f t="shared" si="1"/>
        <v>237</v>
      </c>
      <c r="L78" s="19">
        <f t="shared" si="1"/>
        <v>492</v>
      </c>
      <c r="M78" s="19">
        <f t="shared" si="1"/>
        <v>255</v>
      </c>
      <c r="N78" s="19">
        <f t="shared" si="1"/>
        <v>237</v>
      </c>
      <c r="O78" s="19">
        <f t="shared" si="1"/>
        <v>492</v>
      </c>
      <c r="P78" s="19"/>
    </row>
    <row r="79" spans="1:16" ht="15.75" x14ac:dyDescent="0.25">
      <c r="A79" s="40"/>
      <c r="B79" s="41"/>
      <c r="C79" s="42"/>
      <c r="D79" s="43"/>
      <c r="E79" s="40"/>
      <c r="F79" s="29"/>
      <c r="G79" s="30"/>
      <c r="H79" s="30"/>
      <c r="I79" s="40"/>
      <c r="J79" s="44"/>
      <c r="K79" s="44"/>
      <c r="L79" s="40"/>
      <c r="M79" s="44"/>
      <c r="N79" s="44"/>
      <c r="O79" s="40"/>
      <c r="P79" s="40"/>
    </row>
    <row r="80" spans="1:16" ht="15.75" x14ac:dyDescent="0.25">
      <c r="A80" s="40"/>
      <c r="B80" s="41"/>
      <c r="C80" s="42"/>
      <c r="D80" s="43"/>
      <c r="E80" s="40"/>
      <c r="F80" s="29"/>
      <c r="G80" s="30"/>
      <c r="H80" s="30"/>
      <c r="I80" s="40"/>
      <c r="J80" s="44"/>
      <c r="K80" s="44"/>
      <c r="L80" s="40"/>
      <c r="M80" s="44"/>
      <c r="N80" s="44"/>
      <c r="O80" s="40"/>
      <c r="P80" s="40"/>
    </row>
    <row r="81" spans="1:16" ht="15.75" x14ac:dyDescent="0.25">
      <c r="A81" s="40"/>
      <c r="B81" s="41"/>
      <c r="C81" s="42"/>
      <c r="D81" s="43"/>
      <c r="E81" s="40"/>
      <c r="F81" s="29"/>
      <c r="G81" s="30"/>
      <c r="H81" s="30"/>
      <c r="I81" s="40"/>
      <c r="J81" s="44"/>
      <c r="K81" s="44"/>
      <c r="L81" s="40"/>
      <c r="M81" s="44"/>
      <c r="N81" s="44"/>
      <c r="O81" s="40"/>
      <c r="P81" s="40"/>
    </row>
    <row r="82" spans="1:16" ht="15.75" x14ac:dyDescent="0.25">
      <c r="A82" s="40"/>
      <c r="B82" s="41"/>
      <c r="C82" s="42"/>
      <c r="D82" s="43"/>
      <c r="E82" s="40"/>
      <c r="F82" s="29"/>
      <c r="G82" s="30"/>
      <c r="H82" s="30"/>
      <c r="I82" s="40"/>
      <c r="J82" s="44"/>
      <c r="K82" s="44"/>
      <c r="L82" s="40"/>
      <c r="M82" s="44"/>
      <c r="N82" s="44"/>
      <c r="O82" s="40"/>
      <c r="P82" s="40"/>
    </row>
    <row r="83" spans="1:16" ht="15.75" x14ac:dyDescent="0.25">
      <c r="A83" s="78"/>
      <c r="B83" s="78"/>
      <c r="C83" s="78"/>
      <c r="D83" s="78"/>
      <c r="E83" s="78"/>
      <c r="F83" s="78"/>
      <c r="G83" s="78"/>
      <c r="H83" s="40"/>
      <c r="I83" s="40"/>
      <c r="J83" s="40"/>
      <c r="K83" s="40"/>
      <c r="L83" s="40"/>
      <c r="M83" s="40"/>
      <c r="N83" s="40"/>
      <c r="O83" s="40"/>
      <c r="P83" s="40"/>
    </row>
    <row r="84" spans="1:16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12"/>
    </row>
    <row r="85" spans="1:16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12"/>
    </row>
    <row r="86" spans="1:16" ht="18" x14ac:dyDescent="0.25">
      <c r="A86" s="77" t="s">
        <v>0</v>
      </c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1:16" ht="18" x14ac:dyDescent="0.25">
      <c r="A87" s="63" t="s">
        <v>177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</row>
    <row r="88" spans="1:16" ht="23.25" customHeight="1" x14ac:dyDescent="0.25">
      <c r="A88" s="65" t="s">
        <v>1</v>
      </c>
      <c r="B88" s="65"/>
      <c r="C88" s="65"/>
      <c r="D88" s="64" t="s">
        <v>20</v>
      </c>
      <c r="E88" s="64"/>
      <c r="F88" s="64"/>
      <c r="G88" s="48"/>
      <c r="H88" s="48"/>
      <c r="I88" s="12"/>
      <c r="J88" s="12"/>
      <c r="K88" s="12"/>
      <c r="L88" s="12"/>
      <c r="M88" s="12"/>
      <c r="N88" s="12"/>
      <c r="O88" s="12"/>
      <c r="P88" s="12"/>
    </row>
    <row r="89" spans="1:16" x14ac:dyDescent="0.25">
      <c r="A89" s="65" t="s">
        <v>2</v>
      </c>
      <c r="B89" s="65"/>
      <c r="C89" s="65"/>
      <c r="D89" s="64" t="s">
        <v>20</v>
      </c>
      <c r="E89" s="64"/>
      <c r="F89" s="64"/>
      <c r="G89" s="48"/>
      <c r="H89" s="48"/>
      <c r="I89" s="12"/>
      <c r="J89" s="12"/>
      <c r="K89" s="12"/>
      <c r="L89" s="12"/>
      <c r="M89" s="12"/>
      <c r="N89" s="12"/>
      <c r="O89" s="12"/>
      <c r="P89" s="12"/>
    </row>
    <row r="90" spans="1:16" ht="19.5" customHeight="1" x14ac:dyDescent="0.25">
      <c r="A90" s="65" t="s">
        <v>16</v>
      </c>
      <c r="B90" s="65"/>
      <c r="C90" s="65"/>
      <c r="D90" s="64" t="s">
        <v>3</v>
      </c>
      <c r="E90" s="64"/>
      <c r="F90" s="64"/>
      <c r="G90" s="48"/>
      <c r="H90" s="48"/>
      <c r="I90" s="12"/>
      <c r="J90" s="12"/>
      <c r="K90" s="12"/>
      <c r="L90" s="12"/>
      <c r="M90" s="12"/>
      <c r="N90" s="12"/>
      <c r="O90" s="12"/>
      <c r="P90" s="12"/>
    </row>
    <row r="91" spans="1:16" ht="15" customHeight="1" x14ac:dyDescent="0.25">
      <c r="A91" s="66" t="s">
        <v>4</v>
      </c>
      <c r="B91" s="66" t="s">
        <v>5</v>
      </c>
      <c r="C91" s="66" t="s">
        <v>6</v>
      </c>
      <c r="D91" s="73" t="s">
        <v>100</v>
      </c>
      <c r="E91" s="66" t="s">
        <v>8</v>
      </c>
      <c r="F91" s="66" t="s">
        <v>7</v>
      </c>
      <c r="G91" s="73" t="s">
        <v>15</v>
      </c>
      <c r="H91" s="66" t="s">
        <v>9</v>
      </c>
      <c r="I91" s="66"/>
      <c r="J91" s="67" t="s">
        <v>18</v>
      </c>
      <c r="K91" s="68"/>
      <c r="L91" s="69"/>
      <c r="M91" s="70" t="s">
        <v>19</v>
      </c>
      <c r="N91" s="71"/>
      <c r="O91" s="72"/>
      <c r="P91" s="66" t="s">
        <v>10</v>
      </c>
    </row>
    <row r="92" spans="1:16" ht="41.25" customHeight="1" x14ac:dyDescent="0.25">
      <c r="A92" s="66"/>
      <c r="B92" s="66"/>
      <c r="C92" s="66"/>
      <c r="D92" s="74"/>
      <c r="E92" s="66"/>
      <c r="F92" s="66"/>
      <c r="G92" s="74"/>
      <c r="H92" s="47" t="s">
        <v>13</v>
      </c>
      <c r="I92" s="47" t="s">
        <v>14</v>
      </c>
      <c r="J92" s="47" t="s">
        <v>11</v>
      </c>
      <c r="K92" s="47" t="s">
        <v>12</v>
      </c>
      <c r="L92" s="47" t="s">
        <v>178</v>
      </c>
      <c r="M92" s="47" t="s">
        <v>11</v>
      </c>
      <c r="N92" s="47" t="s">
        <v>12</v>
      </c>
      <c r="O92" s="47" t="s">
        <v>178</v>
      </c>
      <c r="P92" s="66"/>
    </row>
    <row r="93" spans="1:16" x14ac:dyDescent="0.25">
      <c r="A93" s="2">
        <v>1</v>
      </c>
      <c r="B93" s="2">
        <v>2</v>
      </c>
      <c r="C93" s="2">
        <v>3</v>
      </c>
      <c r="D93" s="2">
        <v>4</v>
      </c>
      <c r="E93" s="2">
        <v>5</v>
      </c>
      <c r="F93" s="2">
        <v>6</v>
      </c>
      <c r="G93" s="2">
        <v>7</v>
      </c>
      <c r="H93" s="2">
        <v>11</v>
      </c>
      <c r="I93" s="2">
        <v>12</v>
      </c>
      <c r="J93" s="2">
        <v>13</v>
      </c>
      <c r="K93" s="2">
        <v>14</v>
      </c>
      <c r="L93" s="2">
        <v>15</v>
      </c>
      <c r="M93" s="2">
        <v>16</v>
      </c>
      <c r="N93" s="2">
        <v>17</v>
      </c>
      <c r="O93" s="2">
        <v>18</v>
      </c>
      <c r="P93" s="2">
        <v>19</v>
      </c>
    </row>
    <row r="94" spans="1:16" ht="45" x14ac:dyDescent="0.25">
      <c r="A94" s="19">
        <v>7</v>
      </c>
      <c r="B94" s="20" t="s">
        <v>45</v>
      </c>
      <c r="C94" s="21" t="s">
        <v>61</v>
      </c>
      <c r="D94" s="22" t="s">
        <v>133</v>
      </c>
      <c r="E94" s="19" t="s">
        <v>38</v>
      </c>
      <c r="F94" s="23" t="s">
        <v>134</v>
      </c>
      <c r="G94" s="24" t="s">
        <v>23</v>
      </c>
      <c r="H94" s="24">
        <v>1</v>
      </c>
      <c r="I94" s="19"/>
      <c r="J94" s="25">
        <v>83</v>
      </c>
      <c r="K94" s="25">
        <v>90</v>
      </c>
      <c r="L94" s="19">
        <f>J94+K94</f>
        <v>173</v>
      </c>
      <c r="M94" s="25">
        <v>83</v>
      </c>
      <c r="N94" s="25">
        <v>90</v>
      </c>
      <c r="O94" s="19">
        <f>M94+N94</f>
        <v>173</v>
      </c>
      <c r="P94" s="19"/>
    </row>
    <row r="95" spans="1:16" ht="15.75" x14ac:dyDescent="0.25">
      <c r="A95" s="19"/>
      <c r="B95" s="20"/>
      <c r="C95" s="21"/>
      <c r="D95" s="22"/>
      <c r="E95" s="19"/>
      <c r="F95" s="23" t="s">
        <v>135</v>
      </c>
      <c r="G95" s="24" t="s">
        <v>24</v>
      </c>
      <c r="H95" s="24">
        <v>1</v>
      </c>
      <c r="I95" s="19"/>
      <c r="J95" s="25"/>
      <c r="K95" s="25"/>
      <c r="L95" s="19"/>
      <c r="M95" s="25"/>
      <c r="N95" s="25"/>
      <c r="O95" s="19"/>
      <c r="P95" s="19"/>
    </row>
    <row r="96" spans="1:16" ht="15.75" x14ac:dyDescent="0.25">
      <c r="A96" s="19"/>
      <c r="B96" s="20"/>
      <c r="C96" s="21"/>
      <c r="D96" s="22"/>
      <c r="E96" s="19"/>
      <c r="F96" s="23" t="s">
        <v>136</v>
      </c>
      <c r="G96" s="24" t="s">
        <v>25</v>
      </c>
      <c r="H96" s="24">
        <v>1</v>
      </c>
      <c r="I96" s="19"/>
      <c r="J96" s="25"/>
      <c r="K96" s="25"/>
      <c r="L96" s="19"/>
      <c r="M96" s="25"/>
      <c r="N96" s="25"/>
      <c r="O96" s="19"/>
      <c r="P96" s="19"/>
    </row>
    <row r="97" spans="1:16" ht="15.75" x14ac:dyDescent="0.25">
      <c r="A97" s="19"/>
      <c r="B97" s="20"/>
      <c r="C97" s="21"/>
      <c r="D97" s="22"/>
      <c r="E97" s="19"/>
      <c r="F97" s="23" t="s">
        <v>137</v>
      </c>
      <c r="G97" s="24" t="s">
        <v>26</v>
      </c>
      <c r="H97" s="24">
        <v>1</v>
      </c>
      <c r="I97" s="19"/>
      <c r="J97" s="25"/>
      <c r="K97" s="25"/>
      <c r="L97" s="19"/>
      <c r="M97" s="25"/>
      <c r="N97" s="25"/>
      <c r="O97" s="19"/>
      <c r="P97" s="19"/>
    </row>
    <row r="98" spans="1:16" ht="15.75" x14ac:dyDescent="0.25">
      <c r="A98" s="19"/>
      <c r="B98" s="20"/>
      <c r="C98" s="21"/>
      <c r="D98" s="22"/>
      <c r="E98" s="19"/>
      <c r="F98" s="23" t="s">
        <v>138</v>
      </c>
      <c r="G98" s="24" t="s">
        <v>26</v>
      </c>
      <c r="H98" s="24">
        <v>1</v>
      </c>
      <c r="I98" s="19"/>
      <c r="J98" s="25"/>
      <c r="K98" s="25"/>
      <c r="L98" s="19"/>
      <c r="M98" s="25"/>
      <c r="N98" s="25"/>
      <c r="O98" s="19"/>
      <c r="P98" s="19"/>
    </row>
    <row r="99" spans="1:16" ht="15.75" x14ac:dyDescent="0.25">
      <c r="A99" s="19"/>
      <c r="B99" s="20"/>
      <c r="C99" s="21"/>
      <c r="D99" s="22"/>
      <c r="E99" s="19"/>
      <c r="F99" s="23" t="s">
        <v>139</v>
      </c>
      <c r="G99" s="24" t="s">
        <v>26</v>
      </c>
      <c r="H99" s="24">
        <v>1</v>
      </c>
      <c r="I99" s="19"/>
      <c r="J99" s="25"/>
      <c r="K99" s="25"/>
      <c r="L99" s="19"/>
      <c r="M99" s="25"/>
      <c r="N99" s="25"/>
      <c r="O99" s="19"/>
      <c r="P99" s="19"/>
    </row>
    <row r="100" spans="1:16" ht="15.75" x14ac:dyDescent="0.25">
      <c r="A100" s="19"/>
      <c r="B100" s="20"/>
      <c r="C100" s="21"/>
      <c r="D100" s="22"/>
      <c r="E100" s="19"/>
      <c r="F100" s="23" t="s">
        <v>43</v>
      </c>
      <c r="G100" s="24" t="s">
        <v>26</v>
      </c>
      <c r="H100" s="24">
        <v>1</v>
      </c>
      <c r="I100" s="19"/>
      <c r="J100" s="25"/>
      <c r="K100" s="25"/>
      <c r="L100" s="19"/>
      <c r="M100" s="25"/>
      <c r="N100" s="25"/>
      <c r="O100" s="19"/>
      <c r="P100" s="19"/>
    </row>
    <row r="101" spans="1:16" ht="15.75" x14ac:dyDescent="0.25">
      <c r="A101" s="19"/>
      <c r="B101" s="20"/>
      <c r="C101" s="21"/>
      <c r="D101" s="22"/>
      <c r="E101" s="19"/>
      <c r="F101" s="23" t="s">
        <v>140</v>
      </c>
      <c r="G101" s="24" t="s">
        <v>26</v>
      </c>
      <c r="H101" s="24">
        <v>1</v>
      </c>
      <c r="I101" s="19"/>
      <c r="J101" s="25"/>
      <c r="K101" s="25"/>
      <c r="L101" s="19"/>
      <c r="M101" s="25"/>
      <c r="N101" s="25"/>
      <c r="O101" s="19"/>
      <c r="P101" s="19"/>
    </row>
    <row r="102" spans="1:16" ht="15.75" x14ac:dyDescent="0.25">
      <c r="A102" s="19"/>
      <c r="B102" s="20"/>
      <c r="C102" s="21"/>
      <c r="D102" s="22"/>
      <c r="E102" s="19"/>
      <c r="F102" s="23" t="s">
        <v>63</v>
      </c>
      <c r="G102" s="24" t="s">
        <v>26</v>
      </c>
      <c r="H102" s="24">
        <v>1</v>
      </c>
      <c r="I102" s="19"/>
      <c r="J102" s="25"/>
      <c r="K102" s="25"/>
      <c r="L102" s="19"/>
      <c r="M102" s="25"/>
      <c r="N102" s="25"/>
      <c r="O102" s="19"/>
      <c r="P102" s="19"/>
    </row>
    <row r="103" spans="1:16" ht="15.75" x14ac:dyDescent="0.25">
      <c r="A103" s="19"/>
      <c r="B103" s="20"/>
      <c r="C103" s="21"/>
      <c r="D103" s="22"/>
      <c r="E103" s="19"/>
      <c r="F103" s="23" t="s">
        <v>64</v>
      </c>
      <c r="G103" s="24" t="s">
        <v>26</v>
      </c>
      <c r="H103" s="24">
        <v>1</v>
      </c>
      <c r="I103" s="19"/>
      <c r="J103" s="25"/>
      <c r="K103" s="25"/>
      <c r="L103" s="19"/>
      <c r="M103" s="25"/>
      <c r="N103" s="25"/>
      <c r="O103" s="19"/>
      <c r="P103" s="19"/>
    </row>
    <row r="104" spans="1:16" ht="15.75" x14ac:dyDescent="0.25">
      <c r="A104" s="19"/>
      <c r="B104" s="20"/>
      <c r="C104" s="21"/>
      <c r="D104" s="22"/>
      <c r="E104" s="19"/>
      <c r="F104" s="23" t="s">
        <v>62</v>
      </c>
      <c r="G104" s="24" t="s">
        <v>26</v>
      </c>
      <c r="H104" s="24"/>
      <c r="I104" s="19">
        <v>1</v>
      </c>
      <c r="J104" s="25"/>
      <c r="K104" s="25"/>
      <c r="L104" s="19"/>
      <c r="M104" s="25"/>
      <c r="N104" s="25"/>
      <c r="O104" s="19"/>
      <c r="P104" s="19"/>
    </row>
    <row r="105" spans="1:16" ht="15.75" x14ac:dyDescent="0.25">
      <c r="A105" s="19"/>
      <c r="B105" s="20"/>
      <c r="C105" s="21"/>
      <c r="D105" s="22"/>
      <c r="E105" s="19"/>
      <c r="F105" s="23"/>
      <c r="G105" s="24"/>
      <c r="H105" s="24"/>
      <c r="I105" s="19"/>
      <c r="J105" s="25"/>
      <c r="K105" s="25"/>
      <c r="L105" s="19"/>
      <c r="M105" s="25"/>
      <c r="N105" s="25"/>
      <c r="O105" s="19"/>
      <c r="P105" s="19"/>
    </row>
    <row r="106" spans="1:16" ht="30" x14ac:dyDescent="0.25">
      <c r="A106" s="19">
        <v>8</v>
      </c>
      <c r="B106" s="20" t="s">
        <v>46</v>
      </c>
      <c r="C106" s="21" t="s">
        <v>141</v>
      </c>
      <c r="D106" s="22" t="s">
        <v>142</v>
      </c>
      <c r="E106" s="19" t="s">
        <v>38</v>
      </c>
      <c r="F106" s="23" t="s">
        <v>143</v>
      </c>
      <c r="G106" s="24" t="s">
        <v>23</v>
      </c>
      <c r="H106" s="19">
        <v>1</v>
      </c>
      <c r="I106" s="19"/>
      <c r="J106" s="25">
        <v>81</v>
      </c>
      <c r="K106" s="25">
        <v>68</v>
      </c>
      <c r="L106" s="19">
        <f>J106+K106</f>
        <v>149</v>
      </c>
      <c r="M106" s="25">
        <v>81</v>
      </c>
      <c r="N106" s="25">
        <v>68</v>
      </c>
      <c r="O106" s="19">
        <f>M106+N106</f>
        <v>149</v>
      </c>
      <c r="P106" s="19"/>
    </row>
    <row r="107" spans="1:16" ht="15.75" x14ac:dyDescent="0.25">
      <c r="A107" s="19"/>
      <c r="B107" s="20"/>
      <c r="C107" s="21"/>
      <c r="D107" s="22"/>
      <c r="E107" s="19"/>
      <c r="F107" s="23" t="s">
        <v>144</v>
      </c>
      <c r="G107" s="24" t="s">
        <v>24</v>
      </c>
      <c r="H107" s="19">
        <v>1</v>
      </c>
      <c r="I107" s="19"/>
      <c r="J107" s="25"/>
      <c r="K107" s="25"/>
      <c r="L107" s="19"/>
      <c r="M107" s="25"/>
      <c r="N107" s="25"/>
      <c r="O107" s="19"/>
      <c r="P107" s="19"/>
    </row>
    <row r="108" spans="1:16" ht="15.75" x14ac:dyDescent="0.25">
      <c r="A108" s="19"/>
      <c r="B108" s="20"/>
      <c r="C108" s="21"/>
      <c r="D108" s="22"/>
      <c r="E108" s="19"/>
      <c r="F108" s="23" t="s">
        <v>145</v>
      </c>
      <c r="G108" s="24" t="s">
        <v>25</v>
      </c>
      <c r="H108" s="19">
        <v>1</v>
      </c>
      <c r="I108" s="19"/>
      <c r="J108" s="25"/>
      <c r="K108" s="25"/>
      <c r="L108" s="19"/>
      <c r="M108" s="25"/>
      <c r="N108" s="25"/>
      <c r="O108" s="19"/>
      <c r="P108" s="19"/>
    </row>
    <row r="109" spans="1:16" ht="15.75" x14ac:dyDescent="0.25">
      <c r="A109" s="19"/>
      <c r="B109" s="20"/>
      <c r="C109" s="21"/>
      <c r="D109" s="22"/>
      <c r="E109" s="19"/>
      <c r="F109" s="23" t="s">
        <v>146</v>
      </c>
      <c r="G109" s="24" t="s">
        <v>26</v>
      </c>
      <c r="H109" s="19">
        <v>1</v>
      </c>
      <c r="I109" s="19"/>
      <c r="J109" s="25"/>
      <c r="K109" s="25"/>
      <c r="L109" s="19"/>
      <c r="M109" s="25"/>
      <c r="N109" s="25"/>
      <c r="O109" s="19"/>
      <c r="P109" s="19"/>
    </row>
    <row r="110" spans="1:16" ht="15.75" x14ac:dyDescent="0.25">
      <c r="A110" s="19"/>
      <c r="B110" s="20"/>
      <c r="C110" s="21"/>
      <c r="D110" s="22"/>
      <c r="E110" s="19"/>
      <c r="F110" s="23" t="s">
        <v>65</v>
      </c>
      <c r="G110" s="24" t="s">
        <v>26</v>
      </c>
      <c r="H110" s="19">
        <v>1</v>
      </c>
      <c r="I110" s="19"/>
      <c r="J110" s="25"/>
      <c r="K110" s="25"/>
      <c r="L110" s="19"/>
      <c r="M110" s="25"/>
      <c r="N110" s="25"/>
      <c r="O110" s="19"/>
      <c r="P110" s="19"/>
    </row>
    <row r="111" spans="1:16" ht="15.75" x14ac:dyDescent="0.25">
      <c r="A111" s="19"/>
      <c r="B111" s="20"/>
      <c r="C111" s="21"/>
      <c r="D111" s="22"/>
      <c r="E111" s="19"/>
      <c r="F111" s="23" t="s">
        <v>99</v>
      </c>
      <c r="G111" s="24" t="s">
        <v>26</v>
      </c>
      <c r="H111" s="24"/>
      <c r="I111" s="19">
        <v>1</v>
      </c>
      <c r="J111" s="25"/>
      <c r="K111" s="25"/>
      <c r="L111" s="19"/>
      <c r="M111" s="25"/>
      <c r="N111" s="25"/>
      <c r="O111" s="19"/>
      <c r="P111" s="19"/>
    </row>
    <row r="112" spans="1:16" ht="15.75" x14ac:dyDescent="0.25">
      <c r="A112" s="19"/>
      <c r="B112" s="20"/>
      <c r="C112" s="21"/>
      <c r="D112" s="22"/>
      <c r="E112" s="19"/>
      <c r="F112" s="23"/>
      <c r="G112" s="24"/>
      <c r="H112" s="24"/>
      <c r="I112" s="19"/>
      <c r="J112" s="25"/>
      <c r="K112" s="25"/>
      <c r="L112" s="19"/>
      <c r="M112" s="25"/>
      <c r="N112" s="25"/>
      <c r="O112" s="19"/>
      <c r="P112" s="19"/>
    </row>
    <row r="113" spans="1:16" ht="30" x14ac:dyDescent="0.25">
      <c r="A113" s="19">
        <v>9</v>
      </c>
      <c r="B113" s="20" t="s">
        <v>46</v>
      </c>
      <c r="C113" s="21" t="s">
        <v>66</v>
      </c>
      <c r="D113" s="22" t="s">
        <v>147</v>
      </c>
      <c r="E113" s="19" t="s">
        <v>38</v>
      </c>
      <c r="F113" s="23" t="s">
        <v>148</v>
      </c>
      <c r="G113" s="24" t="s">
        <v>23</v>
      </c>
      <c r="H113" s="19">
        <v>1</v>
      </c>
      <c r="I113" s="19"/>
      <c r="J113" s="25">
        <v>47</v>
      </c>
      <c r="K113" s="25">
        <v>37</v>
      </c>
      <c r="L113" s="19">
        <f>J113+K113</f>
        <v>84</v>
      </c>
      <c r="M113" s="25">
        <v>47</v>
      </c>
      <c r="N113" s="25">
        <v>37</v>
      </c>
      <c r="O113" s="19">
        <f>M113+N113</f>
        <v>84</v>
      </c>
      <c r="P113" s="19"/>
    </row>
    <row r="114" spans="1:16" ht="15.75" x14ac:dyDescent="0.25">
      <c r="A114" s="19"/>
      <c r="B114" s="20"/>
      <c r="C114" s="21"/>
      <c r="D114" s="22"/>
      <c r="E114" s="19"/>
      <c r="F114" s="23" t="s">
        <v>53</v>
      </c>
      <c r="G114" s="24" t="s">
        <v>24</v>
      </c>
      <c r="H114" s="19">
        <v>1</v>
      </c>
      <c r="I114" s="19"/>
      <c r="J114" s="25"/>
      <c r="K114" s="25"/>
      <c r="L114" s="19"/>
      <c r="M114" s="25"/>
      <c r="N114" s="25"/>
      <c r="O114" s="19"/>
      <c r="P114" s="19"/>
    </row>
    <row r="115" spans="1:16" ht="15.75" x14ac:dyDescent="0.25">
      <c r="A115" s="19"/>
      <c r="B115" s="20"/>
      <c r="C115" s="21"/>
      <c r="D115" s="22"/>
      <c r="E115" s="19"/>
      <c r="F115" s="23" t="s">
        <v>149</v>
      </c>
      <c r="G115" s="24" t="s">
        <v>25</v>
      </c>
      <c r="H115" s="19">
        <v>1</v>
      </c>
      <c r="I115" s="19"/>
      <c r="J115" s="25"/>
      <c r="K115" s="25"/>
      <c r="L115" s="19"/>
      <c r="M115" s="25"/>
      <c r="N115" s="25"/>
      <c r="O115" s="19"/>
      <c r="P115" s="19"/>
    </row>
    <row r="116" spans="1:16" ht="15.75" x14ac:dyDescent="0.25">
      <c r="A116" s="19"/>
      <c r="B116" s="20"/>
      <c r="C116" s="21"/>
      <c r="D116" s="22"/>
      <c r="E116" s="19"/>
      <c r="F116" s="23" t="s">
        <v>150</v>
      </c>
      <c r="G116" s="24" t="s">
        <v>26</v>
      </c>
      <c r="H116" s="19">
        <v>1</v>
      </c>
      <c r="I116" s="19"/>
      <c r="J116" s="25"/>
      <c r="K116" s="25"/>
      <c r="L116" s="19"/>
      <c r="M116" s="25"/>
      <c r="N116" s="25"/>
      <c r="O116" s="19"/>
      <c r="P116" s="19"/>
    </row>
    <row r="117" spans="1:16" ht="15.75" x14ac:dyDescent="0.25">
      <c r="A117" s="19"/>
      <c r="B117" s="20"/>
      <c r="C117" s="21"/>
      <c r="D117" s="22"/>
      <c r="E117" s="19"/>
      <c r="F117" s="23" t="s">
        <v>151</v>
      </c>
      <c r="G117" s="24" t="s">
        <v>26</v>
      </c>
      <c r="H117" s="19">
        <v>1</v>
      </c>
      <c r="I117" s="19"/>
      <c r="J117" s="25"/>
      <c r="K117" s="25"/>
      <c r="L117" s="19"/>
      <c r="M117" s="25"/>
      <c r="N117" s="25"/>
      <c r="O117" s="19"/>
      <c r="P117" s="19"/>
    </row>
    <row r="118" spans="1:16" ht="15.75" x14ac:dyDescent="0.25">
      <c r="A118" s="19"/>
      <c r="B118" s="20"/>
      <c r="C118" s="21"/>
      <c r="D118" s="22"/>
      <c r="E118" s="19"/>
      <c r="F118" s="23" t="s">
        <v>152</v>
      </c>
      <c r="G118" s="24" t="s">
        <v>26</v>
      </c>
      <c r="H118" s="19">
        <v>1</v>
      </c>
      <c r="I118" s="19"/>
      <c r="J118" s="25"/>
      <c r="K118" s="25"/>
      <c r="L118" s="19"/>
      <c r="M118" s="25"/>
      <c r="N118" s="25"/>
      <c r="O118" s="19"/>
      <c r="P118" s="19"/>
    </row>
    <row r="119" spans="1:16" ht="26.25" customHeight="1" x14ac:dyDescent="0.25">
      <c r="A119" s="75" t="s">
        <v>17</v>
      </c>
      <c r="B119" s="76"/>
      <c r="C119" s="76"/>
      <c r="D119" s="76"/>
      <c r="E119" s="76"/>
      <c r="F119" s="76"/>
      <c r="G119" s="76"/>
      <c r="H119" s="19">
        <f>SUM(H94:H118)</f>
        <v>21</v>
      </c>
      <c r="I119" s="19">
        <f>SUM(I94:I118)</f>
        <v>2</v>
      </c>
      <c r="J119" s="19">
        <f t="shared" ref="J119:O119" si="2">J113+J106+J94</f>
        <v>211</v>
      </c>
      <c r="K119" s="19">
        <f t="shared" si="2"/>
        <v>195</v>
      </c>
      <c r="L119" s="19">
        <f t="shared" si="2"/>
        <v>406</v>
      </c>
      <c r="M119" s="19">
        <f t="shared" si="2"/>
        <v>211</v>
      </c>
      <c r="N119" s="19">
        <f t="shared" si="2"/>
        <v>195</v>
      </c>
      <c r="O119" s="19">
        <f t="shared" si="2"/>
        <v>406</v>
      </c>
      <c r="P119" s="19"/>
    </row>
    <row r="120" spans="1:16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12"/>
    </row>
    <row r="121" spans="1:16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12"/>
    </row>
    <row r="122" spans="1:16" ht="18" x14ac:dyDescent="0.25">
      <c r="A122" s="77" t="s">
        <v>0</v>
      </c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</row>
    <row r="123" spans="1:16" ht="18" x14ac:dyDescent="0.25">
      <c r="A123" s="63" t="s">
        <v>177</v>
      </c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</row>
    <row r="124" spans="1:16" x14ac:dyDescent="0.25">
      <c r="A124" s="65" t="s">
        <v>1</v>
      </c>
      <c r="B124" s="65"/>
      <c r="C124" s="65"/>
      <c r="D124" s="64" t="s">
        <v>20</v>
      </c>
      <c r="E124" s="64"/>
      <c r="F124" s="64"/>
      <c r="G124" s="48"/>
      <c r="H124" s="48"/>
      <c r="I124" s="12"/>
      <c r="J124" s="12"/>
      <c r="K124" s="12"/>
      <c r="L124" s="12"/>
      <c r="M124" s="12"/>
      <c r="N124" s="12"/>
      <c r="O124" s="12"/>
      <c r="P124" s="12"/>
    </row>
    <row r="125" spans="1:16" x14ac:dyDescent="0.25">
      <c r="A125" s="65" t="s">
        <v>2</v>
      </c>
      <c r="B125" s="65"/>
      <c r="C125" s="65"/>
      <c r="D125" s="64" t="s">
        <v>20</v>
      </c>
      <c r="E125" s="64"/>
      <c r="F125" s="64"/>
      <c r="G125" s="48"/>
      <c r="H125" s="48"/>
      <c r="I125" s="12"/>
      <c r="J125" s="12"/>
      <c r="K125" s="12"/>
      <c r="L125" s="12"/>
      <c r="M125" s="12"/>
      <c r="N125" s="12"/>
      <c r="O125" s="12"/>
      <c r="P125" s="12"/>
    </row>
    <row r="126" spans="1:16" ht="30.75" customHeight="1" x14ac:dyDescent="0.25">
      <c r="A126" s="79" t="s">
        <v>16</v>
      </c>
      <c r="B126" s="79"/>
      <c r="C126" s="79"/>
      <c r="D126" s="80" t="s">
        <v>3</v>
      </c>
      <c r="E126" s="80"/>
      <c r="F126" s="80"/>
      <c r="G126" s="48"/>
      <c r="H126" s="48"/>
      <c r="I126" s="12"/>
      <c r="J126" s="12"/>
      <c r="K126" s="12"/>
      <c r="L126" s="12"/>
      <c r="M126" s="12"/>
      <c r="N126" s="12"/>
      <c r="O126" s="12"/>
      <c r="P126" s="12"/>
    </row>
    <row r="127" spans="1:16" ht="24.75" customHeight="1" x14ac:dyDescent="0.25">
      <c r="A127" s="66" t="s">
        <v>4</v>
      </c>
      <c r="B127" s="66" t="s">
        <v>5</v>
      </c>
      <c r="C127" s="66" t="s">
        <v>6</v>
      </c>
      <c r="D127" s="73" t="s">
        <v>100</v>
      </c>
      <c r="E127" s="66" t="s">
        <v>8</v>
      </c>
      <c r="F127" s="66" t="s">
        <v>7</v>
      </c>
      <c r="G127" s="73" t="s">
        <v>15</v>
      </c>
      <c r="H127" s="66" t="s">
        <v>9</v>
      </c>
      <c r="I127" s="66"/>
      <c r="J127" s="67" t="s">
        <v>18</v>
      </c>
      <c r="K127" s="68"/>
      <c r="L127" s="69"/>
      <c r="M127" s="70" t="s">
        <v>19</v>
      </c>
      <c r="N127" s="71"/>
      <c r="O127" s="72"/>
      <c r="P127" s="66" t="s">
        <v>10</v>
      </c>
    </row>
    <row r="128" spans="1:16" ht="41.25" customHeight="1" x14ac:dyDescent="0.25">
      <c r="A128" s="66"/>
      <c r="B128" s="66"/>
      <c r="C128" s="66"/>
      <c r="D128" s="74"/>
      <c r="E128" s="66"/>
      <c r="F128" s="66"/>
      <c r="G128" s="74"/>
      <c r="H128" s="47" t="s">
        <v>13</v>
      </c>
      <c r="I128" s="47" t="s">
        <v>14</v>
      </c>
      <c r="J128" s="47" t="s">
        <v>11</v>
      </c>
      <c r="K128" s="47" t="s">
        <v>12</v>
      </c>
      <c r="L128" s="47" t="s">
        <v>178</v>
      </c>
      <c r="M128" s="47" t="s">
        <v>11</v>
      </c>
      <c r="N128" s="47" t="s">
        <v>12</v>
      </c>
      <c r="O128" s="47" t="s">
        <v>178</v>
      </c>
      <c r="P128" s="66"/>
    </row>
    <row r="129" spans="1:16" ht="15" hidden="1" customHeight="1" x14ac:dyDescent="0.25">
      <c r="A129" s="2">
        <v>1</v>
      </c>
      <c r="B129" s="2">
        <v>2</v>
      </c>
      <c r="C129" s="2">
        <v>3</v>
      </c>
      <c r="D129" s="2">
        <v>4</v>
      </c>
      <c r="E129" s="2">
        <v>5</v>
      </c>
      <c r="F129" s="2">
        <v>6</v>
      </c>
      <c r="G129" s="2">
        <v>7</v>
      </c>
      <c r="H129" s="2">
        <v>11</v>
      </c>
      <c r="I129" s="2">
        <v>12</v>
      </c>
      <c r="J129" s="2">
        <v>13</v>
      </c>
      <c r="K129" s="2">
        <v>14</v>
      </c>
      <c r="L129" s="2">
        <v>15</v>
      </c>
      <c r="M129" s="2">
        <v>16</v>
      </c>
      <c r="N129" s="2">
        <v>17</v>
      </c>
      <c r="O129" s="2">
        <v>18</v>
      </c>
      <c r="P129" s="2">
        <v>19</v>
      </c>
    </row>
    <row r="130" spans="1:16" ht="15" hidden="1" customHeight="1" x14ac:dyDescent="0.25">
      <c r="A130" s="19">
        <v>10</v>
      </c>
      <c r="B130" s="20" t="s">
        <v>49</v>
      </c>
      <c r="C130" s="21" t="s">
        <v>50</v>
      </c>
      <c r="D130" s="22" t="s">
        <v>153</v>
      </c>
      <c r="E130" s="19" t="s">
        <v>38</v>
      </c>
      <c r="F130" s="23" t="s">
        <v>154</v>
      </c>
      <c r="G130" s="24" t="s">
        <v>23</v>
      </c>
      <c r="H130" s="24">
        <v>11</v>
      </c>
      <c r="I130" s="19">
        <v>1</v>
      </c>
      <c r="J130" s="25">
        <v>59</v>
      </c>
      <c r="K130" s="25">
        <v>53</v>
      </c>
      <c r="L130" s="19">
        <v>112</v>
      </c>
      <c r="M130" s="25">
        <v>59</v>
      </c>
      <c r="N130" s="25">
        <v>53</v>
      </c>
      <c r="O130" s="19">
        <v>112</v>
      </c>
      <c r="P130" s="19"/>
    </row>
    <row r="131" spans="1:16" ht="15" hidden="1" customHeight="1" x14ac:dyDescent="0.25">
      <c r="A131" s="19"/>
      <c r="B131" s="20"/>
      <c r="C131" s="21"/>
      <c r="D131" s="22"/>
      <c r="E131" s="19"/>
      <c r="F131" s="23" t="s">
        <v>67</v>
      </c>
      <c r="G131" s="24" t="s">
        <v>24</v>
      </c>
      <c r="H131" s="24"/>
      <c r="I131" s="19"/>
      <c r="J131" s="25"/>
      <c r="K131" s="25"/>
      <c r="L131" s="19"/>
      <c r="M131" s="25"/>
      <c r="N131" s="25"/>
      <c r="O131" s="19"/>
      <c r="P131" s="19"/>
    </row>
    <row r="132" spans="1:16" ht="15" hidden="1" customHeight="1" x14ac:dyDescent="0.25">
      <c r="A132" s="19"/>
      <c r="B132" s="20"/>
      <c r="C132" s="21"/>
      <c r="D132" s="22"/>
      <c r="E132" s="19"/>
      <c r="F132" s="23" t="s">
        <v>68</v>
      </c>
      <c r="G132" s="24" t="s">
        <v>25</v>
      </c>
      <c r="H132" s="24"/>
      <c r="I132" s="19"/>
      <c r="J132" s="25"/>
      <c r="K132" s="25"/>
      <c r="L132" s="19"/>
      <c r="M132" s="25"/>
      <c r="N132" s="25"/>
      <c r="O132" s="19"/>
      <c r="P132" s="19"/>
    </row>
    <row r="133" spans="1:16" ht="15" hidden="1" customHeight="1" x14ac:dyDescent="0.25">
      <c r="A133" s="19"/>
      <c r="B133" s="20"/>
      <c r="C133" s="21"/>
      <c r="D133" s="22"/>
      <c r="E133" s="19"/>
      <c r="F133" s="23" t="s">
        <v>155</v>
      </c>
      <c r="G133" s="24" t="s">
        <v>26</v>
      </c>
      <c r="H133" s="24"/>
      <c r="I133" s="19"/>
      <c r="J133" s="25"/>
      <c r="K133" s="25"/>
      <c r="L133" s="19"/>
      <c r="M133" s="25"/>
      <c r="N133" s="25"/>
      <c r="O133" s="19"/>
      <c r="P133" s="19"/>
    </row>
    <row r="134" spans="1:16" ht="39" customHeight="1" x14ac:dyDescent="0.25">
      <c r="A134" s="19">
        <v>10</v>
      </c>
      <c r="B134" s="20" t="s">
        <v>49</v>
      </c>
      <c r="C134" s="21" t="s">
        <v>50</v>
      </c>
      <c r="D134" s="22" t="s">
        <v>179</v>
      </c>
      <c r="E134" s="19"/>
      <c r="F134" s="23" t="s">
        <v>154</v>
      </c>
      <c r="G134" s="24" t="s">
        <v>23</v>
      </c>
      <c r="H134" s="19">
        <v>1</v>
      </c>
      <c r="I134" s="19"/>
      <c r="J134" s="25">
        <v>59</v>
      </c>
      <c r="K134" s="25">
        <v>53</v>
      </c>
      <c r="L134" s="19">
        <v>112</v>
      </c>
      <c r="M134" s="25">
        <v>59</v>
      </c>
      <c r="N134" s="25">
        <v>53</v>
      </c>
      <c r="O134" s="19">
        <v>112</v>
      </c>
      <c r="P134" s="19"/>
    </row>
    <row r="135" spans="1:16" ht="15" hidden="1" customHeight="1" x14ac:dyDescent="0.25">
      <c r="A135" s="19"/>
      <c r="B135" s="20"/>
      <c r="C135" s="21"/>
      <c r="D135" s="22"/>
      <c r="E135" s="19"/>
      <c r="F135" s="23" t="s">
        <v>68</v>
      </c>
      <c r="G135" s="24" t="s">
        <v>24</v>
      </c>
      <c r="H135" s="19">
        <v>1</v>
      </c>
      <c r="I135" s="19"/>
      <c r="J135" s="25"/>
      <c r="K135" s="25"/>
      <c r="L135" s="19"/>
      <c r="M135" s="25"/>
      <c r="N135" s="25"/>
      <c r="O135" s="19"/>
      <c r="P135" s="19"/>
    </row>
    <row r="136" spans="1:16" ht="22.5" customHeight="1" x14ac:dyDescent="0.25">
      <c r="A136" s="19"/>
      <c r="B136" s="20"/>
      <c r="C136" s="21"/>
      <c r="D136" s="22"/>
      <c r="E136" s="19"/>
      <c r="F136" s="23" t="s">
        <v>155</v>
      </c>
      <c r="G136" s="24" t="s">
        <v>25</v>
      </c>
      <c r="H136" s="19">
        <v>1</v>
      </c>
      <c r="I136" s="19"/>
      <c r="J136" s="25"/>
      <c r="K136" s="25"/>
      <c r="L136" s="19"/>
      <c r="M136" s="25"/>
      <c r="N136" s="25"/>
      <c r="O136" s="19"/>
      <c r="P136" s="19"/>
    </row>
    <row r="137" spans="1:16" ht="20.25" customHeight="1" x14ac:dyDescent="0.25">
      <c r="A137" s="19"/>
      <c r="B137" s="20"/>
      <c r="C137" s="21"/>
      <c r="D137" s="22"/>
      <c r="E137" s="19"/>
      <c r="F137" s="23" t="s">
        <v>69</v>
      </c>
      <c r="G137" s="24" t="s">
        <v>26</v>
      </c>
      <c r="H137" s="19">
        <v>1</v>
      </c>
      <c r="I137" s="19"/>
      <c r="J137" s="25"/>
      <c r="K137" s="25"/>
      <c r="L137" s="19"/>
      <c r="M137" s="25"/>
      <c r="N137" s="25"/>
      <c r="O137" s="19"/>
      <c r="P137" s="19"/>
    </row>
    <row r="138" spans="1:16" ht="20.25" customHeight="1" x14ac:dyDescent="0.25">
      <c r="A138" s="19"/>
      <c r="B138" s="20"/>
      <c r="C138" s="21"/>
      <c r="D138" s="22"/>
      <c r="E138" s="19"/>
      <c r="F138" s="23" t="s">
        <v>47</v>
      </c>
      <c r="G138" s="24" t="s">
        <v>26</v>
      </c>
      <c r="H138" s="19">
        <v>1</v>
      </c>
      <c r="I138" s="19"/>
      <c r="J138" s="25"/>
      <c r="K138" s="25"/>
      <c r="L138" s="19"/>
      <c r="M138" s="25"/>
      <c r="N138" s="25"/>
      <c r="O138" s="19"/>
      <c r="P138" s="19"/>
    </row>
    <row r="139" spans="1:16" ht="21" customHeight="1" x14ac:dyDescent="0.25">
      <c r="A139" s="19"/>
      <c r="B139" s="20"/>
      <c r="C139" s="21"/>
      <c r="D139" s="22"/>
      <c r="E139" s="19"/>
      <c r="F139" s="23" t="s">
        <v>70</v>
      </c>
      <c r="G139" s="24" t="s">
        <v>26</v>
      </c>
      <c r="H139" s="19">
        <v>1</v>
      </c>
      <c r="I139" s="19"/>
      <c r="J139" s="25"/>
      <c r="K139" s="25"/>
      <c r="L139" s="19"/>
      <c r="M139" s="25"/>
      <c r="N139" s="25"/>
      <c r="O139" s="19"/>
      <c r="P139" s="19"/>
    </row>
    <row r="140" spans="1:16" ht="20.25" customHeight="1" x14ac:dyDescent="0.25">
      <c r="A140" s="19"/>
      <c r="B140" s="20"/>
      <c r="C140" s="21"/>
      <c r="D140" s="22"/>
      <c r="E140" s="19"/>
      <c r="F140" s="23" t="s">
        <v>156</v>
      </c>
      <c r="G140" s="24" t="s">
        <v>26</v>
      </c>
      <c r="H140" s="19">
        <v>1</v>
      </c>
      <c r="I140" s="19"/>
      <c r="J140" s="25"/>
      <c r="K140" s="25"/>
      <c r="L140" s="19"/>
      <c r="M140" s="25"/>
      <c r="N140" s="25"/>
      <c r="O140" s="19"/>
      <c r="P140" s="19"/>
    </row>
    <row r="141" spans="1:16" ht="21" customHeight="1" x14ac:dyDescent="0.25">
      <c r="A141" s="19"/>
      <c r="B141" s="20"/>
      <c r="C141" s="21"/>
      <c r="D141" s="22"/>
      <c r="E141" s="19"/>
      <c r="F141" s="23" t="s">
        <v>69</v>
      </c>
      <c r="G141" s="24" t="s">
        <v>26</v>
      </c>
      <c r="H141" s="19">
        <v>1</v>
      </c>
      <c r="I141" s="19"/>
      <c r="J141" s="25"/>
      <c r="K141" s="25"/>
      <c r="L141" s="19"/>
      <c r="M141" s="25"/>
      <c r="N141" s="25"/>
      <c r="O141" s="19"/>
      <c r="P141" s="19"/>
    </row>
    <row r="142" spans="1:16" ht="22.5" customHeight="1" x14ac:dyDescent="0.25">
      <c r="A142" s="19"/>
      <c r="B142" s="20"/>
      <c r="C142" s="21"/>
      <c r="D142" s="22"/>
      <c r="E142" s="19"/>
      <c r="F142" s="23" t="s">
        <v>157</v>
      </c>
      <c r="G142" s="24" t="s">
        <v>26</v>
      </c>
      <c r="H142" s="19">
        <v>1</v>
      </c>
      <c r="I142" s="19"/>
      <c r="J142" s="25"/>
      <c r="K142" s="25"/>
      <c r="L142" s="19"/>
      <c r="M142" s="25"/>
      <c r="N142" s="25"/>
      <c r="O142" s="19"/>
      <c r="P142" s="19"/>
    </row>
    <row r="143" spans="1:16" ht="18" customHeight="1" x14ac:dyDescent="0.25">
      <c r="A143" s="19"/>
      <c r="B143" s="19"/>
      <c r="C143" s="27"/>
      <c r="D143" s="34"/>
      <c r="E143" s="34"/>
      <c r="F143" s="23"/>
      <c r="G143" s="24"/>
      <c r="H143" s="24"/>
      <c r="I143" s="19"/>
      <c r="J143" s="25"/>
      <c r="K143" s="25"/>
      <c r="L143" s="19"/>
      <c r="M143" s="25"/>
      <c r="N143" s="25"/>
      <c r="O143" s="19"/>
      <c r="P143" s="19"/>
    </row>
    <row r="144" spans="1:16" ht="45" x14ac:dyDescent="0.25">
      <c r="A144" s="19">
        <v>11</v>
      </c>
      <c r="B144" s="20" t="s">
        <v>49</v>
      </c>
      <c r="C144" s="21" t="s">
        <v>52</v>
      </c>
      <c r="D144" s="22" t="s">
        <v>158</v>
      </c>
      <c r="E144" s="19" t="s">
        <v>38</v>
      </c>
      <c r="F144" s="23" t="s">
        <v>159</v>
      </c>
      <c r="G144" s="24" t="s">
        <v>23</v>
      </c>
      <c r="H144" s="19">
        <v>1</v>
      </c>
      <c r="I144" s="19"/>
      <c r="J144" s="25">
        <v>50</v>
      </c>
      <c r="K144" s="25">
        <v>55</v>
      </c>
      <c r="L144" s="19">
        <f>J144+K144</f>
        <v>105</v>
      </c>
      <c r="M144" s="25">
        <v>50</v>
      </c>
      <c r="N144" s="25">
        <v>55</v>
      </c>
      <c r="O144" s="19">
        <f>M144+N144</f>
        <v>105</v>
      </c>
      <c r="P144" s="19"/>
    </row>
    <row r="145" spans="1:16" ht="21" customHeight="1" x14ac:dyDescent="0.25">
      <c r="A145" s="19"/>
      <c r="B145" s="20"/>
      <c r="C145" s="21"/>
      <c r="D145" s="22"/>
      <c r="E145" s="19"/>
      <c r="F145" s="23" t="s">
        <v>71</v>
      </c>
      <c r="G145" s="24" t="s">
        <v>24</v>
      </c>
      <c r="H145" s="19">
        <v>1</v>
      </c>
      <c r="I145" s="19"/>
      <c r="J145" s="25"/>
      <c r="K145" s="25"/>
      <c r="L145" s="19"/>
      <c r="M145" s="25"/>
      <c r="N145" s="25"/>
      <c r="O145" s="19"/>
      <c r="P145" s="19"/>
    </row>
    <row r="146" spans="1:16" ht="23.25" customHeight="1" x14ac:dyDescent="0.25">
      <c r="A146" s="19"/>
      <c r="B146" s="20"/>
      <c r="C146" s="21"/>
      <c r="D146" s="22"/>
      <c r="E146" s="19"/>
      <c r="F146" s="23" t="s">
        <v>160</v>
      </c>
      <c r="G146" s="24" t="s">
        <v>25</v>
      </c>
      <c r="H146" s="19">
        <v>1</v>
      </c>
      <c r="I146" s="19"/>
      <c r="J146" s="25"/>
      <c r="K146" s="25"/>
      <c r="L146" s="19"/>
      <c r="M146" s="25"/>
      <c r="N146" s="25"/>
      <c r="O146" s="19"/>
      <c r="P146" s="19"/>
    </row>
    <row r="147" spans="1:16" ht="25.5" customHeight="1" x14ac:dyDescent="0.25">
      <c r="A147" s="19"/>
      <c r="B147" s="20"/>
      <c r="C147" s="21"/>
      <c r="D147" s="22"/>
      <c r="E147" s="19"/>
      <c r="F147" s="23" t="s">
        <v>161</v>
      </c>
      <c r="G147" s="24" t="s">
        <v>26</v>
      </c>
      <c r="H147" s="19">
        <v>1</v>
      </c>
      <c r="I147" s="19"/>
      <c r="J147" s="25"/>
      <c r="K147" s="25"/>
      <c r="L147" s="19"/>
      <c r="M147" s="25"/>
      <c r="N147" s="25"/>
      <c r="O147" s="19"/>
      <c r="P147" s="19"/>
    </row>
    <row r="148" spans="1:16" ht="25.5" customHeight="1" x14ac:dyDescent="0.25">
      <c r="A148" s="19"/>
      <c r="B148" s="20"/>
      <c r="C148" s="21"/>
      <c r="D148" s="22"/>
      <c r="E148" s="19"/>
      <c r="F148" s="23" t="s">
        <v>73</v>
      </c>
      <c r="G148" s="24" t="s">
        <v>26</v>
      </c>
      <c r="H148" s="19">
        <v>1</v>
      </c>
      <c r="I148" s="19"/>
      <c r="J148" s="25"/>
      <c r="K148" s="25"/>
      <c r="L148" s="19"/>
      <c r="M148" s="25"/>
      <c r="N148" s="25"/>
      <c r="O148" s="19"/>
      <c r="P148" s="19"/>
    </row>
    <row r="149" spans="1:16" ht="18.75" customHeight="1" x14ac:dyDescent="0.25">
      <c r="A149" s="19"/>
      <c r="B149" s="20"/>
      <c r="C149" s="21"/>
      <c r="D149" s="22"/>
      <c r="E149" s="19"/>
      <c r="F149" s="23" t="s">
        <v>72</v>
      </c>
      <c r="G149" s="24" t="s">
        <v>26</v>
      </c>
      <c r="H149" s="19">
        <v>1</v>
      </c>
      <c r="I149" s="19"/>
      <c r="J149" s="25"/>
      <c r="K149" s="25"/>
      <c r="L149" s="19"/>
      <c r="M149" s="25"/>
      <c r="N149" s="25"/>
      <c r="O149" s="19"/>
      <c r="P149" s="19"/>
    </row>
    <row r="150" spans="1:16" ht="18" customHeight="1" x14ac:dyDescent="0.25">
      <c r="A150" s="19"/>
      <c r="B150" s="20"/>
      <c r="C150" s="21"/>
      <c r="D150" s="22"/>
      <c r="E150" s="19"/>
      <c r="F150" s="23" t="s">
        <v>162</v>
      </c>
      <c r="G150" s="24" t="s">
        <v>26</v>
      </c>
      <c r="H150" s="19">
        <v>1</v>
      </c>
      <c r="I150" s="19"/>
      <c r="J150" s="25"/>
      <c r="K150" s="25"/>
      <c r="L150" s="19"/>
      <c r="M150" s="25"/>
      <c r="N150" s="25"/>
      <c r="O150" s="19"/>
      <c r="P150" s="19"/>
    </row>
    <row r="151" spans="1:16" ht="20.25" customHeight="1" x14ac:dyDescent="0.25">
      <c r="A151" s="19"/>
      <c r="B151" s="20"/>
      <c r="C151" s="21"/>
      <c r="D151" s="22"/>
      <c r="E151" s="19"/>
      <c r="F151" s="23" t="s">
        <v>180</v>
      </c>
      <c r="G151" s="24" t="s">
        <v>26</v>
      </c>
      <c r="H151" s="19">
        <v>1</v>
      </c>
      <c r="I151" s="19"/>
      <c r="J151" s="25"/>
      <c r="K151" s="25"/>
      <c r="L151" s="19"/>
      <c r="M151" s="25"/>
      <c r="N151" s="25"/>
      <c r="O151" s="19"/>
      <c r="P151" s="19"/>
    </row>
    <row r="152" spans="1:16" ht="23.25" customHeight="1" x14ac:dyDescent="0.25">
      <c r="A152" s="19"/>
      <c r="B152" s="20"/>
      <c r="C152" s="21"/>
      <c r="D152" s="22"/>
      <c r="E152" s="19"/>
      <c r="F152" s="23" t="s">
        <v>181</v>
      </c>
      <c r="G152" s="24" t="s">
        <v>26</v>
      </c>
      <c r="H152" s="19">
        <v>1</v>
      </c>
      <c r="I152" s="19"/>
      <c r="J152" s="25"/>
      <c r="K152" s="25"/>
      <c r="L152" s="19"/>
      <c r="M152" s="25"/>
      <c r="N152" s="25"/>
      <c r="O152" s="19"/>
      <c r="P152" s="19"/>
    </row>
    <row r="153" spans="1:16" ht="23.25" customHeight="1" x14ac:dyDescent="0.25">
      <c r="A153" s="19"/>
      <c r="B153" s="20"/>
      <c r="C153" s="21"/>
      <c r="D153" s="22"/>
      <c r="E153" s="19"/>
      <c r="F153" s="23" t="s">
        <v>163</v>
      </c>
      <c r="G153" s="24" t="s">
        <v>26</v>
      </c>
      <c r="H153" s="19">
        <v>1</v>
      </c>
      <c r="I153" s="19"/>
      <c r="J153" s="25"/>
      <c r="K153" s="25"/>
      <c r="L153" s="19"/>
      <c r="M153" s="25"/>
      <c r="N153" s="25"/>
      <c r="O153" s="19"/>
      <c r="P153" s="19"/>
    </row>
    <row r="154" spans="1:16" ht="21" customHeight="1" x14ac:dyDescent="0.25">
      <c r="A154" s="19"/>
      <c r="B154" s="20"/>
      <c r="C154" s="21"/>
      <c r="D154" s="22"/>
      <c r="E154" s="19"/>
      <c r="F154" s="23" t="s">
        <v>176</v>
      </c>
      <c r="G154" s="24" t="s">
        <v>26</v>
      </c>
      <c r="H154" s="24"/>
      <c r="I154" s="19">
        <v>1</v>
      </c>
      <c r="J154" s="25"/>
      <c r="K154" s="25"/>
      <c r="L154" s="19"/>
      <c r="M154" s="25"/>
      <c r="N154" s="25"/>
      <c r="O154" s="19"/>
      <c r="P154" s="19"/>
    </row>
    <row r="155" spans="1:16" ht="15.75" x14ac:dyDescent="0.25">
      <c r="A155" s="19"/>
      <c r="B155" s="20"/>
      <c r="C155" s="21"/>
      <c r="D155" s="22"/>
      <c r="E155" s="19"/>
      <c r="F155" s="23" t="s">
        <v>164</v>
      </c>
      <c r="G155" s="24" t="s">
        <v>26</v>
      </c>
      <c r="H155" s="24"/>
      <c r="I155" s="19">
        <v>1</v>
      </c>
      <c r="J155" s="25"/>
      <c r="K155" s="25"/>
      <c r="L155" s="19"/>
      <c r="M155" s="25"/>
      <c r="N155" s="25"/>
      <c r="O155" s="19"/>
      <c r="P155" s="19"/>
    </row>
    <row r="156" spans="1:16" ht="33" customHeight="1" thickBot="1" x14ac:dyDescent="0.3">
      <c r="A156" s="81" t="s">
        <v>17</v>
      </c>
      <c r="B156" s="82"/>
      <c r="C156" s="82"/>
      <c r="D156" s="82"/>
      <c r="E156" s="82"/>
      <c r="F156" s="82"/>
      <c r="G156" s="82"/>
      <c r="H156" s="49">
        <f>SUM(H134:H155)</f>
        <v>19</v>
      </c>
      <c r="I156" s="49">
        <f>SUM(I134:I155)</f>
        <v>2</v>
      </c>
      <c r="J156" s="49">
        <f t="shared" ref="J156:O156" si="3">J144+J134</f>
        <v>109</v>
      </c>
      <c r="K156" s="49">
        <f t="shared" si="3"/>
        <v>108</v>
      </c>
      <c r="L156" s="49">
        <f t="shared" si="3"/>
        <v>217</v>
      </c>
      <c r="M156" s="49">
        <f t="shared" si="3"/>
        <v>109</v>
      </c>
      <c r="N156" s="49">
        <f t="shared" si="3"/>
        <v>108</v>
      </c>
      <c r="O156" s="49">
        <f t="shared" si="3"/>
        <v>217</v>
      </c>
      <c r="P156" s="49"/>
    </row>
    <row r="157" spans="1:16" ht="15.75" x14ac:dyDescent="0.25">
      <c r="A157" s="40"/>
      <c r="B157" s="41"/>
      <c r="C157" s="42"/>
      <c r="D157" s="43"/>
      <c r="E157" s="40"/>
      <c r="F157" s="29"/>
      <c r="G157" s="30"/>
      <c r="H157" s="30"/>
      <c r="I157" s="40"/>
      <c r="J157" s="44"/>
      <c r="K157" s="44"/>
      <c r="L157" s="40"/>
      <c r="M157" s="44"/>
      <c r="N157" s="44"/>
      <c r="O157" s="40"/>
      <c r="P157" s="40"/>
    </row>
    <row r="158" spans="1:16" ht="30" customHeight="1" x14ac:dyDescent="0.25">
      <c r="A158" s="78"/>
      <c r="B158" s="78"/>
      <c r="C158" s="78"/>
      <c r="D158" s="78"/>
      <c r="E158" s="78"/>
      <c r="F158" s="78"/>
      <c r="G158" s="78"/>
      <c r="H158" s="40"/>
      <c r="I158" s="40"/>
      <c r="J158" s="40"/>
      <c r="K158" s="40"/>
      <c r="L158" s="40"/>
      <c r="M158" s="40"/>
      <c r="N158" s="40"/>
      <c r="O158" s="40"/>
      <c r="P158" s="40"/>
    </row>
    <row r="159" spans="1:16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39"/>
    </row>
    <row r="160" spans="1:16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12"/>
    </row>
    <row r="161" spans="1:16" ht="18" x14ac:dyDescent="0.25">
      <c r="A161" s="77" t="s">
        <v>0</v>
      </c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</row>
    <row r="162" spans="1:16" ht="23.25" customHeight="1" x14ac:dyDescent="0.25">
      <c r="A162" s="63" t="s">
        <v>177</v>
      </c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</row>
    <row r="163" spans="1:16" ht="20.25" customHeight="1" x14ac:dyDescent="0.25">
      <c r="A163" s="65" t="s">
        <v>1</v>
      </c>
      <c r="B163" s="65"/>
      <c r="C163" s="65"/>
      <c r="D163" s="64" t="s">
        <v>20</v>
      </c>
      <c r="E163" s="64"/>
      <c r="F163" s="64"/>
      <c r="G163" s="48"/>
      <c r="H163" s="48"/>
      <c r="I163" s="12"/>
      <c r="J163" s="12"/>
      <c r="K163" s="12"/>
      <c r="L163" s="12"/>
      <c r="M163" s="12"/>
      <c r="N163" s="12"/>
      <c r="O163" s="12"/>
      <c r="P163" s="12"/>
    </row>
    <row r="164" spans="1:16" ht="24" customHeight="1" x14ac:dyDescent="0.25">
      <c r="A164" s="65" t="s">
        <v>2</v>
      </c>
      <c r="B164" s="65"/>
      <c r="C164" s="65"/>
      <c r="D164" s="64" t="s">
        <v>20</v>
      </c>
      <c r="E164" s="64"/>
      <c r="F164" s="64"/>
      <c r="G164" s="48"/>
      <c r="H164" s="48"/>
      <c r="I164" s="12"/>
      <c r="J164" s="12"/>
      <c r="K164" s="12"/>
      <c r="L164" s="12"/>
      <c r="M164" s="12"/>
      <c r="N164" s="12"/>
      <c r="O164" s="12"/>
      <c r="P164" s="12"/>
    </row>
    <row r="165" spans="1:16" ht="37.5" customHeight="1" x14ac:dyDescent="0.25">
      <c r="A165" s="79" t="s">
        <v>16</v>
      </c>
      <c r="B165" s="79"/>
      <c r="C165" s="79"/>
      <c r="D165" s="80" t="s">
        <v>3</v>
      </c>
      <c r="E165" s="80"/>
      <c r="F165" s="80"/>
      <c r="G165" s="48"/>
      <c r="H165" s="48"/>
      <c r="I165" s="12"/>
      <c r="J165" s="12"/>
      <c r="K165" s="12"/>
      <c r="L165" s="12"/>
      <c r="M165" s="12"/>
      <c r="N165" s="12"/>
      <c r="O165" s="12"/>
      <c r="P165" s="12"/>
    </row>
    <row r="166" spans="1:16" ht="35.25" customHeight="1" x14ac:dyDescent="0.25">
      <c r="A166" s="66" t="s">
        <v>4</v>
      </c>
      <c r="B166" s="66" t="s">
        <v>5</v>
      </c>
      <c r="C166" s="66" t="s">
        <v>6</v>
      </c>
      <c r="D166" s="73" t="s">
        <v>100</v>
      </c>
      <c r="E166" s="66" t="s">
        <v>8</v>
      </c>
      <c r="F166" s="66" t="s">
        <v>7</v>
      </c>
      <c r="G166" s="73" t="s">
        <v>15</v>
      </c>
      <c r="H166" s="66" t="s">
        <v>9</v>
      </c>
      <c r="I166" s="66"/>
      <c r="J166" s="67" t="s">
        <v>18</v>
      </c>
      <c r="K166" s="68"/>
      <c r="L166" s="69"/>
      <c r="M166" s="70" t="s">
        <v>19</v>
      </c>
      <c r="N166" s="71"/>
      <c r="O166" s="72"/>
      <c r="P166" s="66" t="s">
        <v>10</v>
      </c>
    </row>
    <row r="167" spans="1:16" ht="44.25" customHeight="1" x14ac:dyDescent="0.25">
      <c r="A167" s="66"/>
      <c r="B167" s="66"/>
      <c r="C167" s="66"/>
      <c r="D167" s="74"/>
      <c r="E167" s="66"/>
      <c r="F167" s="66"/>
      <c r="G167" s="74"/>
      <c r="H167" s="47" t="s">
        <v>13</v>
      </c>
      <c r="I167" s="47" t="s">
        <v>14</v>
      </c>
      <c r="J167" s="47" t="s">
        <v>11</v>
      </c>
      <c r="K167" s="47" t="s">
        <v>12</v>
      </c>
      <c r="L167" s="47" t="s">
        <v>178</v>
      </c>
      <c r="M167" s="47" t="s">
        <v>11</v>
      </c>
      <c r="N167" s="47" t="s">
        <v>12</v>
      </c>
      <c r="O167" s="47" t="s">
        <v>178</v>
      </c>
      <c r="P167" s="66"/>
    </row>
    <row r="168" spans="1:16" ht="22.5" customHeight="1" x14ac:dyDescent="0.25">
      <c r="A168" s="2">
        <v>1</v>
      </c>
      <c r="B168" s="2">
        <v>2</v>
      </c>
      <c r="C168" s="2">
        <v>3</v>
      </c>
      <c r="D168" s="2">
        <v>4</v>
      </c>
      <c r="E168" s="2">
        <v>5</v>
      </c>
      <c r="F168" s="2">
        <v>6</v>
      </c>
      <c r="G168" s="2">
        <v>7</v>
      </c>
      <c r="H168" s="2">
        <v>11</v>
      </c>
      <c r="I168" s="2">
        <v>12</v>
      </c>
      <c r="J168" s="2">
        <v>13</v>
      </c>
      <c r="K168" s="2">
        <v>14</v>
      </c>
      <c r="L168" s="2">
        <v>15</v>
      </c>
      <c r="M168" s="2">
        <v>16</v>
      </c>
      <c r="N168" s="2">
        <v>17</v>
      </c>
      <c r="O168" s="2">
        <v>18</v>
      </c>
      <c r="P168" s="2">
        <v>19</v>
      </c>
    </row>
    <row r="169" spans="1:16" ht="45" x14ac:dyDescent="0.25">
      <c r="A169" s="19">
        <v>12</v>
      </c>
      <c r="B169" s="20" t="s">
        <v>48</v>
      </c>
      <c r="C169" s="21" t="s">
        <v>74</v>
      </c>
      <c r="D169" s="22" t="s">
        <v>165</v>
      </c>
      <c r="E169" s="19" t="s">
        <v>38</v>
      </c>
      <c r="F169" s="23" t="s">
        <v>166</v>
      </c>
      <c r="G169" s="24" t="s">
        <v>23</v>
      </c>
      <c r="H169" s="19">
        <v>1</v>
      </c>
      <c r="I169" s="19"/>
      <c r="J169" s="25">
        <v>36</v>
      </c>
      <c r="K169" s="25">
        <v>38</v>
      </c>
      <c r="L169" s="19">
        <f>J169+K169</f>
        <v>74</v>
      </c>
      <c r="M169" s="25">
        <v>36</v>
      </c>
      <c r="N169" s="25">
        <v>38</v>
      </c>
      <c r="O169" s="19">
        <f>M169+N169</f>
        <v>74</v>
      </c>
      <c r="P169" s="19"/>
    </row>
    <row r="170" spans="1:16" ht="15.75" x14ac:dyDescent="0.25">
      <c r="A170" s="19"/>
      <c r="B170" s="20"/>
      <c r="C170" s="21"/>
      <c r="D170" s="22"/>
      <c r="E170" s="19"/>
      <c r="F170" s="23" t="s">
        <v>76</v>
      </c>
      <c r="G170" s="24" t="s">
        <v>24</v>
      </c>
      <c r="H170" s="19">
        <v>1</v>
      </c>
      <c r="I170" s="19"/>
      <c r="J170" s="25"/>
      <c r="K170" s="25"/>
      <c r="L170" s="19"/>
      <c r="M170" s="25"/>
      <c r="N170" s="25"/>
      <c r="O170" s="19"/>
      <c r="P170" s="19"/>
    </row>
    <row r="171" spans="1:16" ht="15.75" x14ac:dyDescent="0.25">
      <c r="A171" s="19"/>
      <c r="B171" s="20"/>
      <c r="C171" s="21"/>
      <c r="D171" s="22"/>
      <c r="E171" s="19"/>
      <c r="F171" s="23" t="s">
        <v>75</v>
      </c>
      <c r="G171" s="24" t="s">
        <v>25</v>
      </c>
      <c r="H171" s="19">
        <v>1</v>
      </c>
      <c r="I171" s="19"/>
      <c r="J171" s="25"/>
      <c r="K171" s="25"/>
      <c r="L171" s="19"/>
      <c r="M171" s="25"/>
      <c r="N171" s="25"/>
      <c r="O171" s="19"/>
      <c r="P171" s="19"/>
    </row>
    <row r="172" spans="1:16" ht="15.75" x14ac:dyDescent="0.25">
      <c r="A172" s="19"/>
      <c r="B172" s="20"/>
      <c r="C172" s="21"/>
      <c r="D172" s="22"/>
      <c r="E172" s="19"/>
      <c r="F172" s="23" t="s">
        <v>182</v>
      </c>
      <c r="G172" s="24" t="s">
        <v>26</v>
      </c>
      <c r="H172" s="19">
        <v>1</v>
      </c>
      <c r="I172" s="19"/>
      <c r="J172" s="25"/>
      <c r="K172" s="25"/>
      <c r="L172" s="19"/>
      <c r="M172" s="25"/>
      <c r="N172" s="25"/>
      <c r="O172" s="19"/>
      <c r="P172" s="19"/>
    </row>
    <row r="173" spans="1:16" ht="15.75" x14ac:dyDescent="0.25">
      <c r="A173" s="19"/>
      <c r="B173" s="20"/>
      <c r="C173" s="21"/>
      <c r="D173" s="22"/>
      <c r="E173" s="19"/>
      <c r="F173" s="23" t="s">
        <v>183</v>
      </c>
      <c r="G173" s="24" t="s">
        <v>26</v>
      </c>
      <c r="H173" s="19">
        <v>1</v>
      </c>
      <c r="I173" s="19"/>
      <c r="J173" s="25"/>
      <c r="K173" s="25"/>
      <c r="L173" s="19"/>
      <c r="M173" s="25"/>
      <c r="N173" s="25"/>
      <c r="O173" s="19"/>
      <c r="P173" s="19"/>
    </row>
    <row r="174" spans="1:16" ht="15.75" x14ac:dyDescent="0.25">
      <c r="A174" s="19"/>
      <c r="B174" s="20"/>
      <c r="C174" s="21"/>
      <c r="D174" s="22"/>
      <c r="E174" s="19"/>
      <c r="F174" s="23" t="s">
        <v>184</v>
      </c>
      <c r="G174" s="24" t="s">
        <v>26</v>
      </c>
      <c r="H174" s="19">
        <v>1</v>
      </c>
      <c r="I174" s="19"/>
      <c r="J174" s="25"/>
      <c r="K174" s="25"/>
      <c r="L174" s="19"/>
      <c r="M174" s="25"/>
      <c r="N174" s="25"/>
      <c r="O174" s="19"/>
      <c r="P174" s="19"/>
    </row>
    <row r="175" spans="1:16" ht="15.75" x14ac:dyDescent="0.25">
      <c r="A175" s="19"/>
      <c r="B175" s="20"/>
      <c r="C175" s="21"/>
      <c r="D175" s="22"/>
      <c r="E175" s="19"/>
      <c r="F175" s="23"/>
      <c r="G175" s="24"/>
      <c r="H175" s="24"/>
      <c r="I175" s="19"/>
      <c r="J175" s="25"/>
      <c r="K175" s="25"/>
      <c r="L175" s="19"/>
      <c r="M175" s="25"/>
      <c r="N175" s="25"/>
      <c r="O175" s="19"/>
      <c r="P175" s="19"/>
    </row>
    <row r="176" spans="1:16" ht="45" x14ac:dyDescent="0.25">
      <c r="A176" s="19">
        <v>13</v>
      </c>
      <c r="B176" s="20" t="s">
        <v>54</v>
      </c>
      <c r="C176" s="21" t="s">
        <v>84</v>
      </c>
      <c r="D176" s="22" t="s">
        <v>167</v>
      </c>
      <c r="E176" s="19" t="s">
        <v>38</v>
      </c>
      <c r="F176" s="23" t="s">
        <v>185</v>
      </c>
      <c r="G176" s="26" t="s">
        <v>23</v>
      </c>
      <c r="H176" s="19">
        <v>1</v>
      </c>
      <c r="I176" s="19"/>
      <c r="J176" s="25">
        <v>36</v>
      </c>
      <c r="K176" s="25">
        <v>32</v>
      </c>
      <c r="L176" s="19">
        <f>J176+K176</f>
        <v>68</v>
      </c>
      <c r="M176" s="25">
        <v>36</v>
      </c>
      <c r="N176" s="25">
        <v>32</v>
      </c>
      <c r="O176" s="19">
        <f>M176+N176</f>
        <v>68</v>
      </c>
      <c r="P176" s="19"/>
    </row>
    <row r="177" spans="1:16" ht="15.75" x14ac:dyDescent="0.25">
      <c r="A177" s="19"/>
      <c r="B177" s="20"/>
      <c r="C177" s="21"/>
      <c r="D177" s="22"/>
      <c r="E177" s="19"/>
      <c r="F177" s="23" t="s">
        <v>186</v>
      </c>
      <c r="G177" s="26" t="s">
        <v>24</v>
      </c>
      <c r="H177" s="19">
        <v>1</v>
      </c>
      <c r="I177" s="19"/>
      <c r="J177" s="25"/>
      <c r="K177" s="25"/>
      <c r="L177" s="19"/>
      <c r="M177" s="25"/>
      <c r="N177" s="25"/>
      <c r="O177" s="19"/>
      <c r="P177" s="19"/>
    </row>
    <row r="178" spans="1:16" ht="15.75" x14ac:dyDescent="0.25">
      <c r="A178" s="19"/>
      <c r="B178" s="20"/>
      <c r="C178" s="21"/>
      <c r="D178" s="22"/>
      <c r="E178" s="19"/>
      <c r="F178" s="23" t="s">
        <v>187</v>
      </c>
      <c r="G178" s="26" t="s">
        <v>25</v>
      </c>
      <c r="H178" s="19">
        <v>1</v>
      </c>
      <c r="I178" s="19"/>
      <c r="J178" s="25"/>
      <c r="K178" s="25"/>
      <c r="L178" s="19"/>
      <c r="M178" s="25"/>
      <c r="N178" s="25"/>
      <c r="O178" s="19"/>
      <c r="P178" s="19"/>
    </row>
    <row r="179" spans="1:16" ht="15.75" x14ac:dyDescent="0.25">
      <c r="A179" s="19"/>
      <c r="B179" s="20"/>
      <c r="C179" s="21"/>
      <c r="D179" s="22"/>
      <c r="E179" s="19"/>
      <c r="F179" s="23" t="s">
        <v>188</v>
      </c>
      <c r="G179" s="26" t="s">
        <v>26</v>
      </c>
      <c r="H179" s="19">
        <v>1</v>
      </c>
      <c r="I179" s="19"/>
      <c r="J179" s="25"/>
      <c r="K179" s="25"/>
      <c r="L179" s="19"/>
      <c r="M179" s="25"/>
      <c r="N179" s="25"/>
      <c r="O179" s="19"/>
      <c r="P179" s="19"/>
    </row>
    <row r="180" spans="1:16" ht="15.75" x14ac:dyDescent="0.25">
      <c r="A180" s="19"/>
      <c r="B180" s="20"/>
      <c r="C180" s="21"/>
      <c r="D180" s="22"/>
      <c r="E180" s="19"/>
      <c r="F180" s="23" t="s">
        <v>189</v>
      </c>
      <c r="G180" s="26" t="s">
        <v>26</v>
      </c>
      <c r="H180" s="19">
        <v>1</v>
      </c>
      <c r="I180" s="19"/>
      <c r="J180" s="25"/>
      <c r="K180" s="25"/>
      <c r="L180" s="19"/>
      <c r="M180" s="25"/>
      <c r="N180" s="25"/>
      <c r="O180" s="19"/>
      <c r="P180" s="19"/>
    </row>
    <row r="181" spans="1:16" ht="15.75" x14ac:dyDescent="0.25">
      <c r="A181" s="19"/>
      <c r="B181" s="20"/>
      <c r="C181" s="21"/>
      <c r="D181" s="22"/>
      <c r="E181" s="19"/>
      <c r="F181" s="23" t="s">
        <v>195</v>
      </c>
      <c r="G181" s="26" t="s">
        <v>26</v>
      </c>
      <c r="H181" s="19"/>
      <c r="I181" s="19">
        <v>1</v>
      </c>
      <c r="J181" s="25"/>
      <c r="K181" s="25"/>
      <c r="L181" s="19"/>
      <c r="M181" s="25"/>
      <c r="N181" s="25"/>
      <c r="O181" s="19"/>
      <c r="P181" s="19"/>
    </row>
    <row r="182" spans="1:16" ht="15.75" x14ac:dyDescent="0.25">
      <c r="A182" s="19"/>
      <c r="B182" s="20"/>
      <c r="C182" s="21"/>
      <c r="D182" s="22"/>
      <c r="E182" s="19"/>
      <c r="F182" s="23" t="s">
        <v>196</v>
      </c>
      <c r="G182" s="26" t="s">
        <v>26</v>
      </c>
      <c r="H182" s="19"/>
      <c r="I182" s="19">
        <v>1</v>
      </c>
      <c r="J182" s="25"/>
      <c r="K182" s="25"/>
      <c r="L182" s="19"/>
      <c r="M182" s="25"/>
      <c r="N182" s="25"/>
      <c r="O182" s="19"/>
      <c r="P182" s="19"/>
    </row>
    <row r="183" spans="1:16" ht="15.75" x14ac:dyDescent="0.25">
      <c r="A183" s="19"/>
      <c r="B183" s="20"/>
      <c r="C183" s="21"/>
      <c r="D183" s="22"/>
      <c r="E183" s="19"/>
      <c r="F183" s="23" t="s">
        <v>197</v>
      </c>
      <c r="G183" s="26" t="s">
        <v>26</v>
      </c>
      <c r="H183" s="19"/>
      <c r="I183" s="19"/>
      <c r="J183" s="25"/>
      <c r="K183" s="25"/>
      <c r="L183" s="19"/>
      <c r="M183" s="25"/>
      <c r="N183" s="25"/>
      <c r="O183" s="19"/>
      <c r="P183" s="19"/>
    </row>
    <row r="184" spans="1:16" x14ac:dyDescent="0.25">
      <c r="A184" s="19"/>
      <c r="B184" s="19"/>
      <c r="C184" s="27"/>
      <c r="D184" s="34"/>
      <c r="E184" s="34"/>
      <c r="F184" s="34"/>
      <c r="G184" s="34"/>
      <c r="H184" s="34"/>
      <c r="I184" s="19"/>
      <c r="J184" s="19"/>
      <c r="K184" s="19"/>
      <c r="L184" s="19"/>
      <c r="M184" s="19"/>
      <c r="N184" s="19"/>
      <c r="O184" s="19"/>
      <c r="P184" s="19"/>
    </row>
    <row r="185" spans="1:16" ht="30" x14ac:dyDescent="0.25">
      <c r="A185" s="19">
        <v>14</v>
      </c>
      <c r="B185" s="20" t="s">
        <v>55</v>
      </c>
      <c r="C185" s="21" t="s">
        <v>77</v>
      </c>
      <c r="D185" s="22" t="s">
        <v>168</v>
      </c>
      <c r="E185" s="19" t="s">
        <v>38</v>
      </c>
      <c r="F185" s="23" t="s">
        <v>79</v>
      </c>
      <c r="G185" s="24" t="s">
        <v>23</v>
      </c>
      <c r="H185" s="19">
        <v>1</v>
      </c>
      <c r="I185" s="19"/>
      <c r="J185" s="25">
        <v>62</v>
      </c>
      <c r="K185" s="25">
        <v>69</v>
      </c>
      <c r="L185" s="19">
        <f>J185+K185</f>
        <v>131</v>
      </c>
      <c r="M185" s="25">
        <v>62</v>
      </c>
      <c r="N185" s="25">
        <v>69</v>
      </c>
      <c r="O185" s="19">
        <f>M185+N185</f>
        <v>131</v>
      </c>
      <c r="P185" s="19"/>
    </row>
    <row r="186" spans="1:16" ht="15.75" x14ac:dyDescent="0.25">
      <c r="A186" s="19"/>
      <c r="B186" s="20"/>
      <c r="C186" s="21"/>
      <c r="D186" s="22"/>
      <c r="E186" s="19"/>
      <c r="F186" s="23" t="s">
        <v>82</v>
      </c>
      <c r="G186" s="24" t="s">
        <v>24</v>
      </c>
      <c r="H186" s="19">
        <v>1</v>
      </c>
      <c r="I186" s="19"/>
      <c r="J186" s="25"/>
      <c r="K186" s="25"/>
      <c r="L186" s="19"/>
      <c r="M186" s="25"/>
      <c r="N186" s="25"/>
      <c r="O186" s="19"/>
      <c r="P186" s="19"/>
    </row>
    <row r="187" spans="1:16" ht="15.75" x14ac:dyDescent="0.25">
      <c r="A187" s="19"/>
      <c r="B187" s="20"/>
      <c r="C187" s="21"/>
      <c r="D187" s="22"/>
      <c r="E187" s="19"/>
      <c r="F187" s="23" t="s">
        <v>80</v>
      </c>
      <c r="G187" s="24" t="s">
        <v>25</v>
      </c>
      <c r="H187" s="19">
        <v>1</v>
      </c>
      <c r="I187" s="19"/>
      <c r="J187" s="25"/>
      <c r="K187" s="25"/>
      <c r="L187" s="19"/>
      <c r="M187" s="25"/>
      <c r="N187" s="25"/>
      <c r="O187" s="19"/>
      <c r="P187" s="19"/>
    </row>
    <row r="188" spans="1:16" ht="15.75" x14ac:dyDescent="0.25">
      <c r="A188" s="19"/>
      <c r="B188" s="20"/>
      <c r="C188" s="21"/>
      <c r="D188" s="22"/>
      <c r="E188" s="19"/>
      <c r="F188" s="23" t="s">
        <v>78</v>
      </c>
      <c r="G188" s="24" t="s">
        <v>26</v>
      </c>
      <c r="H188" s="19">
        <v>1</v>
      </c>
      <c r="I188" s="19"/>
      <c r="J188" s="25"/>
      <c r="K188" s="25"/>
      <c r="L188" s="19"/>
      <c r="M188" s="25"/>
      <c r="N188" s="25"/>
      <c r="O188" s="19"/>
      <c r="P188" s="19"/>
    </row>
    <row r="189" spans="1:16" ht="18" customHeight="1" x14ac:dyDescent="0.25">
      <c r="A189" s="19"/>
      <c r="B189" s="20"/>
      <c r="C189" s="21"/>
      <c r="D189" s="22"/>
      <c r="E189" s="19"/>
      <c r="F189" s="23" t="s">
        <v>169</v>
      </c>
      <c r="G189" s="24" t="s">
        <v>26</v>
      </c>
      <c r="H189" s="19">
        <v>1</v>
      </c>
      <c r="I189" s="19"/>
      <c r="J189" s="25"/>
      <c r="K189" s="25"/>
      <c r="L189" s="19"/>
      <c r="M189" s="25"/>
      <c r="N189" s="25"/>
      <c r="O189" s="19"/>
      <c r="P189" s="19"/>
    </row>
    <row r="190" spans="1:16" ht="15.75" x14ac:dyDescent="0.25">
      <c r="A190" s="19"/>
      <c r="B190" s="20"/>
      <c r="C190" s="21"/>
      <c r="D190" s="22"/>
      <c r="E190" s="19"/>
      <c r="F190" s="23" t="s">
        <v>51</v>
      </c>
      <c r="G190" s="24" t="s">
        <v>26</v>
      </c>
      <c r="H190" s="19">
        <v>1</v>
      </c>
      <c r="I190" s="19"/>
      <c r="J190" s="25"/>
      <c r="K190" s="25"/>
      <c r="L190" s="19"/>
      <c r="M190" s="25"/>
      <c r="N190" s="25"/>
      <c r="O190" s="19"/>
      <c r="P190" s="19"/>
    </row>
    <row r="191" spans="1:16" ht="15.75" x14ac:dyDescent="0.25">
      <c r="A191" s="19"/>
      <c r="B191" s="20"/>
      <c r="C191" s="21"/>
      <c r="D191" s="22"/>
      <c r="E191" s="19"/>
      <c r="F191" s="23" t="s">
        <v>170</v>
      </c>
      <c r="G191" s="24" t="s">
        <v>26</v>
      </c>
      <c r="H191" s="24"/>
      <c r="I191" s="19">
        <v>1</v>
      </c>
      <c r="J191" s="25"/>
      <c r="K191" s="25"/>
      <c r="L191" s="19"/>
      <c r="M191" s="25"/>
      <c r="N191" s="25"/>
      <c r="O191" s="19"/>
      <c r="P191" s="19"/>
    </row>
    <row r="192" spans="1:16" ht="15.75" x14ac:dyDescent="0.25">
      <c r="A192" s="19"/>
      <c r="B192" s="20"/>
      <c r="C192" s="21"/>
      <c r="D192" s="22"/>
      <c r="E192" s="19"/>
      <c r="F192" s="23" t="s">
        <v>171</v>
      </c>
      <c r="G192" s="24" t="s">
        <v>26</v>
      </c>
      <c r="H192" s="24"/>
      <c r="I192" s="19">
        <v>1</v>
      </c>
      <c r="J192" s="25"/>
      <c r="K192" s="25"/>
      <c r="L192" s="19"/>
      <c r="M192" s="25"/>
      <c r="N192" s="25"/>
      <c r="O192" s="19"/>
      <c r="P192" s="19"/>
    </row>
    <row r="193" spans="1:16" ht="18" customHeight="1" x14ac:dyDescent="0.25">
      <c r="A193" s="19"/>
      <c r="B193" s="20"/>
      <c r="C193" s="21"/>
      <c r="D193" s="22"/>
      <c r="E193" s="19"/>
      <c r="F193" s="23" t="s">
        <v>81</v>
      </c>
      <c r="G193" s="24" t="s">
        <v>26</v>
      </c>
      <c r="H193" s="24"/>
      <c r="I193" s="19">
        <v>1</v>
      </c>
      <c r="J193" s="25"/>
      <c r="K193" s="25"/>
      <c r="L193" s="19"/>
      <c r="M193" s="25"/>
      <c r="N193" s="25"/>
      <c r="O193" s="19"/>
      <c r="P193" s="19"/>
    </row>
    <row r="194" spans="1:16" ht="21" customHeight="1" thickBot="1" x14ac:dyDescent="0.3">
      <c r="A194" s="49"/>
      <c r="B194" s="20"/>
      <c r="C194" s="21"/>
      <c r="D194" s="22"/>
      <c r="E194" s="19"/>
      <c r="F194" s="23" t="s">
        <v>172</v>
      </c>
      <c r="G194" s="24" t="s">
        <v>26</v>
      </c>
      <c r="H194" s="50"/>
      <c r="I194" s="49">
        <v>1</v>
      </c>
      <c r="J194" s="51"/>
      <c r="K194" s="51"/>
      <c r="L194" s="49"/>
      <c r="M194" s="51"/>
      <c r="N194" s="51"/>
      <c r="O194" s="49"/>
      <c r="P194" s="49"/>
    </row>
    <row r="195" spans="1:16" ht="31.5" customHeight="1" thickBot="1" x14ac:dyDescent="0.3">
      <c r="A195" s="85" t="s">
        <v>17</v>
      </c>
      <c r="B195" s="86"/>
      <c r="C195" s="86"/>
      <c r="D195" s="86"/>
      <c r="E195" s="86"/>
      <c r="F195" s="86"/>
      <c r="G195" s="86"/>
      <c r="H195" s="54">
        <f>SUM(H169:H194)</f>
        <v>17</v>
      </c>
      <c r="I195" s="54">
        <f>SUM(I169:I194)</f>
        <v>6</v>
      </c>
      <c r="J195" s="54">
        <f t="shared" ref="J195:O195" si="4">J185+J176+J169</f>
        <v>134</v>
      </c>
      <c r="K195" s="54">
        <f t="shared" si="4"/>
        <v>139</v>
      </c>
      <c r="L195" s="54">
        <f t="shared" si="4"/>
        <v>273</v>
      </c>
      <c r="M195" s="54">
        <f t="shared" si="4"/>
        <v>134</v>
      </c>
      <c r="N195" s="54">
        <f t="shared" si="4"/>
        <v>139</v>
      </c>
      <c r="O195" s="54">
        <f t="shared" si="4"/>
        <v>273</v>
      </c>
      <c r="P195" s="54"/>
    </row>
    <row r="196" spans="1:16" ht="36.75" customHeight="1" thickBot="1" x14ac:dyDescent="0.3">
      <c r="A196" s="83" t="s">
        <v>96</v>
      </c>
      <c r="B196" s="84"/>
      <c r="C196" s="84"/>
      <c r="D196" s="84"/>
      <c r="E196" s="84"/>
      <c r="F196" s="84"/>
      <c r="G196" s="84"/>
      <c r="H196" s="52">
        <f t="shared" ref="H196:O196" si="5">H195+H156+H119+H78+H36</f>
        <v>106</v>
      </c>
      <c r="I196" s="52">
        <f t="shared" si="5"/>
        <v>16</v>
      </c>
      <c r="J196" s="52">
        <f t="shared" si="5"/>
        <v>932</v>
      </c>
      <c r="K196" s="52">
        <f t="shared" si="5"/>
        <v>900</v>
      </c>
      <c r="L196" s="52">
        <f t="shared" si="5"/>
        <v>1832</v>
      </c>
      <c r="M196" s="52">
        <f t="shared" si="5"/>
        <v>932</v>
      </c>
      <c r="N196" s="52">
        <f t="shared" si="5"/>
        <v>900</v>
      </c>
      <c r="O196" s="52">
        <f t="shared" si="5"/>
        <v>1832</v>
      </c>
      <c r="P196" s="53"/>
    </row>
    <row r="197" spans="1:16" ht="15.75" thickTop="1" x14ac:dyDescent="0.25">
      <c r="H197"/>
      <c r="I197"/>
      <c r="J197"/>
      <c r="K197"/>
      <c r="L197"/>
      <c r="M197"/>
      <c r="N197"/>
      <c r="O197"/>
    </row>
    <row r="198" spans="1:16" ht="15" customHeight="1" x14ac:dyDescent="0.25">
      <c r="B198" s="35" t="s">
        <v>173</v>
      </c>
      <c r="C198" s="35"/>
      <c r="D198" s="35"/>
    </row>
    <row r="199" spans="1:16" x14ac:dyDescent="0.2">
      <c r="A199" s="46" t="s">
        <v>97</v>
      </c>
      <c r="F199" s="46"/>
      <c r="G199" s="46"/>
      <c r="H199" s="61" t="s">
        <v>190</v>
      </c>
      <c r="I199" s="61"/>
      <c r="J199" s="61"/>
      <c r="K199" s="61"/>
      <c r="L199" s="61"/>
      <c r="M199" s="61"/>
    </row>
    <row r="200" spans="1:16" ht="15.75" x14ac:dyDescent="0.25">
      <c r="A200" s="46" t="s">
        <v>98</v>
      </c>
      <c r="B200"/>
      <c r="C200"/>
      <c r="D200"/>
      <c r="E200"/>
      <c r="F200" s="46"/>
      <c r="G200" s="46"/>
      <c r="H200" s="61" t="s">
        <v>174</v>
      </c>
      <c r="I200" s="61"/>
      <c r="J200" s="61"/>
      <c r="K200" s="61"/>
      <c r="L200" s="61"/>
      <c r="M200" s="61"/>
      <c r="N200"/>
      <c r="O200"/>
      <c r="P200"/>
    </row>
    <row r="201" spans="1:16" ht="15.75" x14ac:dyDescent="0.25">
      <c r="A201" s="46"/>
      <c r="B201"/>
      <c r="C201"/>
      <c r="D201"/>
      <c r="E201"/>
      <c r="F201" s="46"/>
      <c r="G201" s="46"/>
      <c r="H201" s="46"/>
      <c r="I201" s="46"/>
      <c r="J201" s="46"/>
      <c r="K201"/>
      <c r="L201"/>
      <c r="M201"/>
      <c r="N201"/>
      <c r="O201"/>
      <c r="P201"/>
    </row>
    <row r="202" spans="1:16" ht="15.75" x14ac:dyDescent="0.25">
      <c r="A202" s="46"/>
      <c r="B202"/>
      <c r="C202"/>
      <c r="D202"/>
      <c r="E202"/>
      <c r="F202" s="46"/>
      <c r="G202" s="46"/>
      <c r="H202" s="46"/>
      <c r="I202" s="46"/>
      <c r="J202" s="46"/>
      <c r="K202"/>
      <c r="L202"/>
      <c r="M202"/>
      <c r="N202"/>
      <c r="O202"/>
      <c r="P202"/>
    </row>
    <row r="203" spans="1:16" ht="33" customHeight="1" x14ac:dyDescent="0.25">
      <c r="A203" s="46"/>
      <c r="B203"/>
      <c r="C203"/>
      <c r="D203"/>
      <c r="E203"/>
      <c r="F203" s="46"/>
      <c r="G203" s="46"/>
      <c r="H203" s="46"/>
      <c r="I203" s="46"/>
      <c r="J203" s="46"/>
      <c r="K203"/>
      <c r="L203"/>
      <c r="M203"/>
      <c r="N203"/>
      <c r="O203"/>
      <c r="P203"/>
    </row>
    <row r="204" spans="1:16" ht="15.75" x14ac:dyDescent="0.25">
      <c r="A204" s="46" t="s">
        <v>175</v>
      </c>
      <c r="B204"/>
      <c r="C204"/>
      <c r="D204"/>
      <c r="E204"/>
      <c r="F204" s="46"/>
      <c r="G204" s="46"/>
      <c r="H204" s="61" t="s">
        <v>191</v>
      </c>
      <c r="I204" s="61"/>
      <c r="J204" s="61"/>
      <c r="K204" s="61"/>
      <c r="L204" s="61"/>
      <c r="M204" s="61"/>
      <c r="N204"/>
      <c r="O204"/>
      <c r="P204"/>
    </row>
    <row r="205" spans="1:16" ht="15.75" x14ac:dyDescent="0.25">
      <c r="A205"/>
      <c r="B205"/>
      <c r="C205"/>
      <c r="D205"/>
      <c r="E205"/>
      <c r="F205" s="46"/>
      <c r="G205" s="46"/>
      <c r="H205" s="46"/>
      <c r="I205" s="46"/>
      <c r="J205" s="46"/>
      <c r="K205"/>
      <c r="L205"/>
      <c r="M205"/>
      <c r="N205"/>
      <c r="O205"/>
      <c r="P205"/>
    </row>
    <row r="206" spans="1:16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25">
      <c r="A226" s="6"/>
      <c r="B226" s="36"/>
      <c r="C226" s="11"/>
      <c r="D226" s="7"/>
      <c r="E226" s="3"/>
      <c r="F226" s="9"/>
      <c r="G226" s="37"/>
      <c r="H226" s="8"/>
      <c r="I226" s="3"/>
      <c r="J226" s="3"/>
      <c r="K226" s="3"/>
      <c r="L226" s="3"/>
      <c r="M226" s="3"/>
      <c r="N226" s="3"/>
      <c r="O226" s="3"/>
      <c r="P226" s="3"/>
    </row>
    <row r="227" spans="1:16" x14ac:dyDescent="0.25">
      <c r="A227" s="6"/>
      <c r="B227" s="3"/>
      <c r="C227" s="4"/>
      <c r="D227" s="7"/>
      <c r="E227" s="3"/>
      <c r="F227" s="9"/>
      <c r="G227" s="37"/>
      <c r="H227" s="8"/>
      <c r="I227" s="3"/>
      <c r="J227" s="3"/>
      <c r="K227" s="3"/>
      <c r="L227" s="3"/>
      <c r="M227" s="3"/>
      <c r="N227" s="3"/>
      <c r="O227" s="3"/>
      <c r="P227" s="3"/>
    </row>
    <row r="228" spans="1:16" x14ac:dyDescent="0.25">
      <c r="A228" s="6"/>
      <c r="B228" s="3"/>
      <c r="C228" s="4"/>
      <c r="D228" s="7"/>
      <c r="E228" s="3"/>
      <c r="F228" s="9"/>
      <c r="G228" s="8"/>
      <c r="H228" s="8"/>
      <c r="I228" s="3"/>
      <c r="J228" s="3"/>
      <c r="K228" s="3"/>
      <c r="L228" s="3"/>
      <c r="M228" s="3"/>
      <c r="N228" s="3"/>
      <c r="O228" s="3"/>
      <c r="P228" s="3"/>
    </row>
    <row r="229" spans="1:16" ht="15" hidden="1" customHeight="1" x14ac:dyDescent="0.25">
      <c r="A229" s="6"/>
      <c r="B229" s="3"/>
      <c r="C229" s="4"/>
      <c r="D229" s="7"/>
      <c r="E229" s="3"/>
      <c r="F229" s="9"/>
      <c r="G229" s="8"/>
      <c r="H229" s="8"/>
      <c r="I229" s="3"/>
      <c r="J229" s="3"/>
      <c r="K229" s="3"/>
      <c r="L229" s="3"/>
      <c r="M229" s="3"/>
      <c r="N229" s="3"/>
      <c r="O229" s="3"/>
      <c r="P229" s="3"/>
    </row>
    <row r="230" spans="1:16" ht="15" hidden="1" customHeight="1" x14ac:dyDescent="0.25">
      <c r="A230" s="6"/>
      <c r="B230" s="3"/>
      <c r="C230" s="4"/>
      <c r="D230" s="7"/>
      <c r="E230" s="3"/>
      <c r="F230" s="9"/>
      <c r="G230" s="8"/>
      <c r="H230" s="8"/>
      <c r="I230" s="3"/>
      <c r="J230" s="3"/>
      <c r="K230" s="3"/>
      <c r="L230" s="3"/>
      <c r="M230" s="3"/>
      <c r="N230" s="3"/>
      <c r="O230" s="3"/>
      <c r="P230" s="3"/>
    </row>
    <row r="231" spans="1:16" ht="15" hidden="1" customHeight="1" x14ac:dyDescent="0.25">
      <c r="A231" s="6"/>
      <c r="B231" s="3"/>
      <c r="C231" s="4"/>
      <c r="D231" s="7"/>
      <c r="E231" s="3"/>
      <c r="F231" s="9"/>
      <c r="G231" s="8"/>
      <c r="H231" s="8"/>
      <c r="I231" s="3"/>
      <c r="J231" s="3"/>
      <c r="K231" s="3"/>
      <c r="L231" s="3"/>
      <c r="M231" s="3"/>
      <c r="N231" s="3"/>
      <c r="O231" s="3"/>
      <c r="P231" s="3"/>
    </row>
    <row r="232" spans="1:16" ht="15" hidden="1" customHeight="1" x14ac:dyDescent="0.25">
      <c r="A232" s="6"/>
      <c r="B232" s="3"/>
      <c r="C232" s="4"/>
      <c r="D232" s="7"/>
      <c r="E232" s="3"/>
      <c r="F232" s="9"/>
      <c r="G232" s="8"/>
      <c r="H232" s="8"/>
      <c r="I232" s="3"/>
      <c r="J232" s="3"/>
      <c r="K232" s="3"/>
      <c r="L232" s="3"/>
      <c r="M232" s="3"/>
      <c r="N232" s="3"/>
      <c r="O232" s="3"/>
      <c r="P232" s="3"/>
    </row>
    <row r="233" spans="1:16" ht="15" hidden="1" customHeight="1" x14ac:dyDescent="0.25">
      <c r="A233" s="6"/>
      <c r="B233" s="3"/>
      <c r="C233" s="4"/>
      <c r="D233" s="7"/>
      <c r="E233" s="3"/>
      <c r="F233" s="9"/>
      <c r="G233" s="8"/>
      <c r="H233" s="8"/>
      <c r="I233" s="3"/>
      <c r="J233" s="3"/>
      <c r="K233" s="3"/>
      <c r="L233" s="3"/>
      <c r="M233" s="3"/>
      <c r="N233" s="3"/>
      <c r="O233" s="3"/>
      <c r="P233" s="3"/>
    </row>
    <row r="234" spans="1:16" ht="15" hidden="1" customHeight="1" x14ac:dyDescent="0.25">
      <c r="A234" s="6"/>
      <c r="B234" s="3"/>
      <c r="C234" s="4"/>
      <c r="D234" s="7"/>
      <c r="E234" s="3"/>
      <c r="F234" s="9"/>
      <c r="G234" s="8"/>
      <c r="H234" s="8"/>
      <c r="I234" s="3"/>
      <c r="J234" s="3"/>
      <c r="K234" s="3"/>
      <c r="L234" s="3"/>
      <c r="M234" s="3"/>
      <c r="N234" s="3"/>
      <c r="O234" s="3"/>
      <c r="P234" s="3"/>
    </row>
    <row r="235" spans="1:16" ht="15" hidden="1" customHeight="1" x14ac:dyDescent="0.25">
      <c r="A235" s="6"/>
      <c r="B235" s="3"/>
      <c r="C235" s="4"/>
      <c r="D235" s="7"/>
      <c r="E235" s="3"/>
      <c r="F235" s="9"/>
      <c r="G235" s="8"/>
      <c r="H235" s="8"/>
      <c r="I235" s="3"/>
      <c r="J235" s="3"/>
      <c r="K235" s="3"/>
      <c r="L235" s="3"/>
      <c r="M235" s="3"/>
      <c r="N235" s="3"/>
      <c r="O235" s="3"/>
      <c r="P235" s="3"/>
    </row>
    <row r="236" spans="1:16" ht="15" hidden="1" customHeight="1" x14ac:dyDescent="0.25">
      <c r="A236" s="6"/>
      <c r="B236" s="3"/>
      <c r="C236" s="4"/>
      <c r="D236" s="7"/>
      <c r="E236" s="3"/>
      <c r="F236" s="9"/>
      <c r="G236" s="8"/>
      <c r="H236" s="10"/>
      <c r="I236" s="3"/>
      <c r="J236" s="3"/>
      <c r="K236" s="3"/>
      <c r="L236" s="3"/>
      <c r="M236" s="3"/>
      <c r="N236" s="3"/>
      <c r="O236" s="3"/>
      <c r="P236" s="3"/>
    </row>
    <row r="237" spans="1:16" ht="24" customHeight="1" x14ac:dyDescent="0.25">
      <c r="A237" s="38"/>
      <c r="B237" s="38"/>
      <c r="C237" s="38"/>
      <c r="D237" s="38"/>
      <c r="E237" s="38"/>
      <c r="F237" s="38"/>
      <c r="G237" s="38"/>
      <c r="H237" s="10"/>
      <c r="I237" s="10"/>
      <c r="J237" s="10"/>
      <c r="K237" s="10"/>
      <c r="L237" s="10"/>
      <c r="M237" s="10"/>
      <c r="N237" s="10"/>
      <c r="O237" s="10"/>
      <c r="P237" s="3"/>
    </row>
    <row r="238" spans="1:16" ht="24.75" customHeight="1" x14ac:dyDescent="0.25">
      <c r="A238" s="7"/>
      <c r="B238" s="7"/>
      <c r="C238" s="7"/>
      <c r="D238" s="7"/>
      <c r="E238" s="7"/>
      <c r="F238" s="7"/>
      <c r="G238" s="7"/>
      <c r="H238" s="3"/>
      <c r="I238" s="3"/>
      <c r="J238" s="3"/>
      <c r="K238" s="3"/>
      <c r="L238" s="3"/>
      <c r="M238" s="3"/>
      <c r="N238" s="3"/>
      <c r="O238" s="3"/>
      <c r="P238" s="3"/>
    </row>
    <row r="239" spans="1:1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3"/>
    </row>
    <row r="240" spans="1:1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3"/>
    </row>
    <row r="241" spans="1:1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3"/>
    </row>
    <row r="242" spans="1:1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3"/>
    </row>
    <row r="243" spans="1:1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3"/>
    </row>
    <row r="244" spans="1:1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3"/>
    </row>
    <row r="245" spans="1:1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3"/>
    </row>
    <row r="246" spans="1:1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3"/>
    </row>
    <row r="247" spans="1:1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3"/>
    </row>
    <row r="248" spans="1:1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3"/>
    </row>
    <row r="249" spans="1:1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3"/>
    </row>
    <row r="250" spans="1:1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3"/>
    </row>
    <row r="251" spans="1:1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3"/>
    </row>
    <row r="252" spans="1:1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3"/>
    </row>
    <row r="253" spans="1:1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3"/>
    </row>
    <row r="254" spans="1:1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3"/>
    </row>
    <row r="255" spans="1:1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3"/>
    </row>
    <row r="256" spans="1:1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3"/>
    </row>
    <row r="257" spans="1:1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3"/>
    </row>
    <row r="258" spans="1:1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3"/>
    </row>
    <row r="259" spans="1:1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3"/>
    </row>
    <row r="260" spans="1:1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3"/>
    </row>
    <row r="261" spans="1:1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3"/>
    </row>
    <row r="262" spans="1:1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3"/>
    </row>
    <row r="263" spans="1:1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3"/>
    </row>
    <row r="264" spans="1:1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3"/>
    </row>
    <row r="265" spans="1:1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3"/>
    </row>
    <row r="266" spans="1:1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3"/>
    </row>
    <row r="267" spans="1:1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3"/>
    </row>
    <row r="268" spans="1:1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3"/>
    </row>
    <row r="269" spans="1:1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3"/>
    </row>
    <row r="270" spans="1:1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3"/>
    </row>
    <row r="271" spans="1:1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3"/>
    </row>
    <row r="272" spans="1:1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3"/>
    </row>
    <row r="273" spans="1:1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3"/>
    </row>
    <row r="274" spans="1:1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3"/>
    </row>
    <row r="275" spans="1:1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3"/>
    </row>
    <row r="276" spans="1:1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3"/>
    </row>
    <row r="277" spans="1:1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3"/>
    </row>
    <row r="278" spans="1:1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3"/>
    </row>
    <row r="279" spans="1:1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3"/>
    </row>
    <row r="280" spans="1:1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3"/>
    </row>
    <row r="281" spans="1:1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3"/>
    </row>
    <row r="282" spans="1:1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3"/>
    </row>
    <row r="283" spans="1:1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3"/>
    </row>
  </sheetData>
  <mergeCells count="106">
    <mergeCell ref="A196:G196"/>
    <mergeCell ref="G166:G167"/>
    <mergeCell ref="H166:I166"/>
    <mergeCell ref="J166:L166"/>
    <mergeCell ref="M166:O166"/>
    <mergeCell ref="P166:P167"/>
    <mergeCell ref="A195:G195"/>
    <mergeCell ref="A164:C164"/>
    <mergeCell ref="D164:F164"/>
    <mergeCell ref="A165:C165"/>
    <mergeCell ref="D165:F165"/>
    <mergeCell ref="A166:A167"/>
    <mergeCell ref="B166:B167"/>
    <mergeCell ref="C166:C167"/>
    <mergeCell ref="D166:D167"/>
    <mergeCell ref="E166:E167"/>
    <mergeCell ref="F166:F167"/>
    <mergeCell ref="A161:P161"/>
    <mergeCell ref="A162:P162"/>
    <mergeCell ref="A163:C163"/>
    <mergeCell ref="D163:F163"/>
    <mergeCell ref="A127:A128"/>
    <mergeCell ref="B127:B128"/>
    <mergeCell ref="C127:C128"/>
    <mergeCell ref="D127:D128"/>
    <mergeCell ref="E127:E128"/>
    <mergeCell ref="F127:F128"/>
    <mergeCell ref="G127:G128"/>
    <mergeCell ref="A156:G156"/>
    <mergeCell ref="A125:C125"/>
    <mergeCell ref="D125:F125"/>
    <mergeCell ref="A126:C126"/>
    <mergeCell ref="D126:F126"/>
    <mergeCell ref="H127:I127"/>
    <mergeCell ref="J127:L127"/>
    <mergeCell ref="M127:O127"/>
    <mergeCell ref="P127:P128"/>
    <mergeCell ref="A158:G158"/>
    <mergeCell ref="H91:I91"/>
    <mergeCell ref="J91:L91"/>
    <mergeCell ref="M91:O91"/>
    <mergeCell ref="P91:P92"/>
    <mergeCell ref="A119:G119"/>
    <mergeCell ref="A122:P122"/>
    <mergeCell ref="A123:P123"/>
    <mergeCell ref="A124:C124"/>
    <mergeCell ref="D124:F124"/>
    <mergeCell ref="A91:A92"/>
    <mergeCell ref="B91:B92"/>
    <mergeCell ref="C91:C92"/>
    <mergeCell ref="D91:D92"/>
    <mergeCell ref="E91:E92"/>
    <mergeCell ref="F91:F92"/>
    <mergeCell ref="G91:G92"/>
    <mergeCell ref="A83:G83"/>
    <mergeCell ref="A86:P86"/>
    <mergeCell ref="A87:P87"/>
    <mergeCell ref="A88:C88"/>
    <mergeCell ref="D88:F88"/>
    <mergeCell ref="A89:C89"/>
    <mergeCell ref="D89:F89"/>
    <mergeCell ref="A78:G78"/>
    <mergeCell ref="A90:C90"/>
    <mergeCell ref="D90:F90"/>
    <mergeCell ref="G6:G7"/>
    <mergeCell ref="A36:G36"/>
    <mergeCell ref="A39:P39"/>
    <mergeCell ref="H44:I44"/>
    <mergeCell ref="J44:L44"/>
    <mergeCell ref="M44:O44"/>
    <mergeCell ref="P44:P45"/>
    <mergeCell ref="A42:C42"/>
    <mergeCell ref="D42:F42"/>
    <mergeCell ref="A43:C43"/>
    <mergeCell ref="D43:F43"/>
    <mergeCell ref="A44:A45"/>
    <mergeCell ref="B44:B45"/>
    <mergeCell ref="C44:C45"/>
    <mergeCell ref="D44:D45"/>
    <mergeCell ref="E44:E45"/>
    <mergeCell ref="F44:F45"/>
    <mergeCell ref="G44:G45"/>
    <mergeCell ref="H199:M199"/>
    <mergeCell ref="H200:M200"/>
    <mergeCell ref="H204:M204"/>
    <mergeCell ref="A1:P1"/>
    <mergeCell ref="A2:P2"/>
    <mergeCell ref="D4:F4"/>
    <mergeCell ref="D5:F5"/>
    <mergeCell ref="A4:C4"/>
    <mergeCell ref="A5:C5"/>
    <mergeCell ref="A40:P40"/>
    <mergeCell ref="A41:C41"/>
    <mergeCell ref="D41:F41"/>
    <mergeCell ref="H6:I6"/>
    <mergeCell ref="J6:L6"/>
    <mergeCell ref="M6:O6"/>
    <mergeCell ref="P6:P7"/>
    <mergeCell ref="A3:C3"/>
    <mergeCell ref="D3:F3"/>
    <mergeCell ref="A6:A7"/>
    <mergeCell ref="B6:B7"/>
    <mergeCell ref="C6:C7"/>
    <mergeCell ref="D6:D7"/>
    <mergeCell ref="E6:E7"/>
    <mergeCell ref="F6:F7"/>
  </mergeCells>
  <pageMargins left="0.19685039370078741" right="0.19685039370078741" top="0.19685039370078741" bottom="0.19685039370078741" header="0.31496062992125984" footer="0.31496062992125984"/>
  <pageSetup paperSize="10000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JOHAR BARU</vt:lpstr>
      <vt:lpstr>'JOHAR BARU'!Print_Area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KELURAHAN_KRAMAT</dc:creator>
  <cp:lastModifiedBy>USER</cp:lastModifiedBy>
  <cp:lastPrinted>2018-03-02T04:42:20Z</cp:lastPrinted>
  <dcterms:created xsi:type="dcterms:W3CDTF">2011-04-04T11:04:04Z</dcterms:created>
  <dcterms:modified xsi:type="dcterms:W3CDTF">2018-04-11T01:59:59Z</dcterms:modified>
</cp:coreProperties>
</file>