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20475" windowHeight="11880" activeTab="1"/>
  </bookViews>
  <sheets>
    <sheet name="ITEQDGGZ" sheetId="1" r:id="rId1"/>
    <sheet name="匯總" sheetId="2" r:id="rId2"/>
  </sheets>
  <definedNames>
    <definedName name="_xlnm._FilterDatabase" localSheetId="0" hidden="1">ITEQDGGZ!$A$1:$Q$1</definedName>
  </definedNames>
  <calcPr calcId="144525"/>
</workbook>
</file>

<file path=xl/calcChain.xml><?xml version="1.0" encoding="utf-8"?>
<calcChain xmlns="http://schemas.openxmlformats.org/spreadsheetml/2006/main">
  <c r="G48" i="2" l="1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45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4" i="2"/>
  <c r="G6" i="2"/>
  <c r="G9" i="2"/>
  <c r="G12" i="2"/>
  <c r="G15" i="2"/>
  <c r="G18" i="2"/>
  <c r="G3" i="2"/>
  <c r="G47" i="2" l="1"/>
  <c r="G46" i="2"/>
  <c r="G25" i="2"/>
  <c r="G26" i="2"/>
</calcChain>
</file>

<file path=xl/sharedStrings.xml><?xml version="1.0" encoding="utf-8"?>
<sst xmlns="http://schemas.openxmlformats.org/spreadsheetml/2006/main" count="131" uniqueCount="46">
  <si>
    <t>訂單日期</t>
  </si>
  <si>
    <t>訂單號碼</t>
  </si>
  <si>
    <t>項次</t>
  </si>
  <si>
    <t>客戶簡稱</t>
  </si>
  <si>
    <t>單位</t>
  </si>
  <si>
    <t>拆分日期</t>
  </si>
  <si>
    <t>call貨日期</t>
  </si>
  <si>
    <t>生產日期</t>
  </si>
  <si>
    <t>出貨日期</t>
  </si>
  <si>
    <t>Lead Time</t>
  </si>
  <si>
    <t>客戶需求日</t>
    <phoneticPr fontId="2" type="noConversion"/>
  </si>
  <si>
    <t>數量</t>
    <phoneticPr fontId="2" type="noConversion"/>
  </si>
  <si>
    <t>料號</t>
    <phoneticPr fontId="2" type="noConversion"/>
  </si>
  <si>
    <t>膠系</t>
    <phoneticPr fontId="2" type="noConversion"/>
  </si>
  <si>
    <t>要求</t>
    <phoneticPr fontId="2" type="noConversion"/>
  </si>
  <si>
    <t>廠別</t>
    <phoneticPr fontId="2" type="noConversion"/>
  </si>
  <si>
    <t>膠系</t>
    <phoneticPr fontId="2" type="noConversion"/>
  </si>
  <si>
    <t>平均LT</t>
    <phoneticPr fontId="2" type="noConversion"/>
  </si>
  <si>
    <t>要求LT</t>
    <phoneticPr fontId="2" type="noConversion"/>
  </si>
  <si>
    <t>差異天數</t>
    <phoneticPr fontId="2" type="noConversion"/>
  </si>
  <si>
    <t>訂單筆數</t>
    <phoneticPr fontId="2" type="noConversion"/>
  </si>
  <si>
    <t>符合率</t>
    <phoneticPr fontId="2" type="noConversion"/>
  </si>
  <si>
    <t>IT150G,IT140G(N,K)</t>
    <phoneticPr fontId="2" type="noConversion"/>
  </si>
  <si>
    <t>T+3</t>
    <phoneticPr fontId="2" type="noConversion"/>
  </si>
  <si>
    <t>IT150G,IT140G(非N,K)</t>
    <phoneticPr fontId="2" type="noConversion"/>
  </si>
  <si>
    <t>T+5</t>
    <phoneticPr fontId="2" type="noConversion"/>
  </si>
  <si>
    <t>IT168G,IT168G1</t>
    <phoneticPr fontId="2" type="noConversion"/>
  </si>
  <si>
    <t>IT170GRA,IT170GRA1</t>
    <phoneticPr fontId="2" type="noConversion"/>
  </si>
  <si>
    <t>IT150GS</t>
    <phoneticPr fontId="2" type="noConversion"/>
  </si>
  <si>
    <t>T+7</t>
    <phoneticPr fontId="2" type="noConversion"/>
  </si>
  <si>
    <t>IT170GT</t>
    <phoneticPr fontId="2" type="noConversion"/>
  </si>
  <si>
    <t>膠系</t>
    <phoneticPr fontId="2" type="noConversion"/>
  </si>
  <si>
    <t>IT150G,IT140G(N,K)</t>
    <phoneticPr fontId="2" type="noConversion"/>
  </si>
  <si>
    <t>IT150G,IT140G(非N,K)</t>
    <phoneticPr fontId="2" type="noConversion"/>
  </si>
  <si>
    <t>IT168G,IT168G1</t>
    <phoneticPr fontId="2" type="noConversion"/>
  </si>
  <si>
    <t>IT170GRA,IT170GRA1</t>
    <phoneticPr fontId="2" type="noConversion"/>
  </si>
  <si>
    <t>IT150GS</t>
    <phoneticPr fontId="2" type="noConversion"/>
  </si>
  <si>
    <t>IT170GT</t>
    <phoneticPr fontId="2" type="noConversion"/>
  </si>
  <si>
    <t>達交Lead Time 狀況</t>
    <phoneticPr fontId="2" type="noConversion"/>
  </si>
  <si>
    <t>當月已出貨Lead Time 狀況</t>
    <phoneticPr fontId="2" type="noConversion"/>
  </si>
  <si>
    <t>OK</t>
  </si>
  <si>
    <t>PO指定交期</t>
  </si>
  <si>
    <t>交期未達成</t>
  </si>
  <si>
    <t>上月已出貨Lead Time 狀況</t>
    <phoneticPr fontId="2" type="noConversion"/>
  </si>
  <si>
    <t>達交類別</t>
    <phoneticPr fontId="2" type="noConversion"/>
  </si>
  <si>
    <t>達交類別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</si>
</sst>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4" x14ac:knownFonts="1">
    <font>
      <sz val="12"/>
      <color theme="1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49" fontId="1" fillId="0" borderId="1" xfId="0" applyNumberFormat="1" applyFont="1" applyBorder="1">
      <alignment vertical="center"/>
    </xf>
    <xf numFmtId="14" fontId="1" fillId="0" borderId="1" xfId="0" applyNumberFormat="1" applyFont="1" applyBorder="1">
      <alignment vertical="center"/>
    </xf>
    <xf numFmtId="0" fontId="1" fillId="0" borderId="1" xfId="0" applyNumberFormat="1" applyFont="1" applyBorder="1">
      <alignment vertical="center"/>
    </xf>
    <xf numFmtId="0" fontId="1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1" fillId="0" borderId="0" xfId="0" applyFont="1">
      <alignment vertical="center"/>
    </xf>
    <xf numFmtId="0" fontId="3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right" vertical="center"/>
    </xf>
    <xf numFmtId="9" fontId="3" fillId="0" borderId="3" xfId="0" applyNumberFormat="1" applyFont="1" applyBorder="1" applyAlignment="1">
      <alignment horizontal="right" vertical="center"/>
    </xf>
    <xf numFmtId="9" fontId="3" fillId="0" borderId="4" xfId="0" applyNumberFormat="1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25"/>
  <cols>
    <col min="1" max="1" width="6.75" style="9" bestFit="1" customWidth="1"/>
    <col min="2" max="2" width="10" style="2" bestFit="1" customWidth="1"/>
    <col min="3" max="3" width="10" style="3" bestFit="1" customWidth="1"/>
    <col min="4" max="4" width="6.75" style="8" bestFit="1" customWidth="1"/>
    <col min="5" max="5" width="10" style="3" bestFit="1" customWidth="1"/>
    <col min="6" max="7" width="6.75" style="3" bestFit="1" customWidth="1"/>
    <col min="8" max="8" width="6.75" style="4" bestFit="1" customWidth="1"/>
    <col min="9" max="9" width="6.75" style="3" bestFit="1" customWidth="1"/>
    <col min="10" max="10" width="11.625" style="2" bestFit="1" customWidth="1"/>
    <col min="11" max="11" width="10" style="2" bestFit="1" customWidth="1"/>
    <col min="12" max="12" width="10.375" style="2" bestFit="1" customWidth="1"/>
    <col min="13" max="14" width="10" style="2" bestFit="1" customWidth="1"/>
    <col min="15" max="15" width="9.875" style="8" bestFit="1" customWidth="1"/>
    <col min="16" max="16" width="6.75" style="9" bestFit="1" customWidth="1"/>
    <col min="17" max="17" width="10" style="9" bestFit="1" customWidth="1"/>
  </cols>
  <sheetData>
    <row r="1" spans="1:17" s="1" customFormat="1" x14ac:dyDescent="0.25">
      <c r="A1" s="7" t="s">
        <v>15</v>
      </c>
      <c r="B1" s="6" t="s">
        <v>0</v>
      </c>
      <c r="C1" s="5" t="s">
        <v>1</v>
      </c>
      <c r="D1" s="7" t="s">
        <v>2</v>
      </c>
      <c r="E1" s="5" t="s">
        <v>3</v>
      </c>
      <c r="F1" s="5" t="s">
        <v>12</v>
      </c>
      <c r="G1" s="5" t="s">
        <v>13</v>
      </c>
      <c r="H1" s="5" t="s">
        <v>11</v>
      </c>
      <c r="I1" s="5" t="s">
        <v>4</v>
      </c>
      <c r="J1" s="6" t="s">
        <v>10</v>
      </c>
      <c r="K1" s="6" t="s">
        <v>5</v>
      </c>
      <c r="L1" s="6" t="s">
        <v>6</v>
      </c>
      <c r="M1" s="6" t="s">
        <v>7</v>
      </c>
      <c r="N1" s="6" t="s">
        <v>8</v>
      </c>
      <c r="O1" s="7" t="s">
        <v>9</v>
      </c>
      <c r="P1" s="7" t="s">
        <v>14</v>
      </c>
      <c r="Q1" s="7" t="s">
        <v>45</v>
      </c>
    </row>
  </sheetData>
  <autoFilter ref="A1:Q1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I48" sqref="I48"/>
    </sheetView>
  </sheetViews>
  <sheetFormatPr defaultRowHeight="14.25" x14ac:dyDescent="0.25"/>
  <cols>
    <col min="1" max="1" width="20.625" style="10" bestFit="1" customWidth="1"/>
    <col min="2" max="2" width="10" style="10" bestFit="1" customWidth="1"/>
    <col min="3" max="4" width="7.75" style="12" bestFit="1" customWidth="1"/>
    <col min="5" max="6" width="9.5" style="12" bestFit="1" customWidth="1"/>
    <col min="7" max="7" width="7.5" style="12" bestFit="1" customWidth="1"/>
    <col min="8" max="16384" width="9" style="10"/>
  </cols>
  <sheetData>
    <row r="1" spans="1:7" x14ac:dyDescent="0.25">
      <c r="A1" s="10" t="s">
        <v>38</v>
      </c>
    </row>
    <row r="2" spans="1:7" x14ac:dyDescent="0.25">
      <c r="A2" s="13" t="s">
        <v>16</v>
      </c>
      <c r="B2" s="13" t="s">
        <v>44</v>
      </c>
      <c r="C2" s="13" t="s">
        <v>17</v>
      </c>
      <c r="D2" s="13" t="s">
        <v>18</v>
      </c>
      <c r="E2" s="13" t="s">
        <v>19</v>
      </c>
      <c r="F2" s="13" t="s">
        <v>20</v>
      </c>
      <c r="G2" s="13" t="s">
        <v>21</v>
      </c>
    </row>
    <row r="3" spans="1:7" x14ac:dyDescent="0.25">
      <c r="A3" s="17" t="s">
        <v>22</v>
      </c>
      <c r="B3" s="11" t="s">
        <v>40</v>
      </c>
      <c r="C3" s="13"/>
      <c r="D3" s="20" t="s">
        <v>23</v>
      </c>
      <c r="E3" s="13"/>
      <c r="F3" s="13"/>
      <c r="G3" s="14" t="e">
        <f>(F3+F4)/SUM(F3:F5)</f>
        <v>#DIV/0!</v>
      </c>
    </row>
    <row r="4" spans="1:7" x14ac:dyDescent="0.25">
      <c r="A4" s="18"/>
      <c r="B4" s="11" t="s">
        <v>41</v>
      </c>
      <c r="C4" s="13"/>
      <c r="D4" s="21"/>
      <c r="E4" s="13"/>
      <c r="F4" s="13"/>
      <c r="G4" s="15"/>
    </row>
    <row r="5" spans="1:7" x14ac:dyDescent="0.25">
      <c r="A5" s="19"/>
      <c r="B5" s="11" t="s">
        <v>42</v>
      </c>
      <c r="C5" s="13"/>
      <c r="D5" s="22"/>
      <c r="E5" s="13"/>
      <c r="F5" s="13"/>
      <c r="G5" s="16"/>
    </row>
    <row r="6" spans="1:7" x14ac:dyDescent="0.25">
      <c r="A6" s="17" t="s">
        <v>24</v>
      </c>
      <c r="B6" s="11" t="s">
        <v>40</v>
      </c>
      <c r="C6" s="13"/>
      <c r="D6" s="20" t="s">
        <v>25</v>
      </c>
      <c r="E6" s="13"/>
      <c r="F6" s="13"/>
      <c r="G6" s="14" t="e">
        <f t="shared" ref="G6" si="0">(F6+F7)/SUM(F6:F8)</f>
        <v>#DIV/0!</v>
      </c>
    </row>
    <row r="7" spans="1:7" x14ac:dyDescent="0.25">
      <c r="A7" s="18"/>
      <c r="B7" s="11" t="s">
        <v>41</v>
      </c>
      <c r="C7" s="13"/>
      <c r="D7" s="21"/>
      <c r="E7" s="13"/>
      <c r="F7" s="13"/>
      <c r="G7" s="15"/>
    </row>
    <row r="8" spans="1:7" x14ac:dyDescent="0.25">
      <c r="A8" s="19"/>
      <c r="B8" s="11" t="s">
        <v>42</v>
      </c>
      <c r="C8" s="13"/>
      <c r="D8" s="22"/>
      <c r="E8" s="13"/>
      <c r="F8" s="13"/>
      <c r="G8" s="16"/>
    </row>
    <row r="9" spans="1:7" x14ac:dyDescent="0.25">
      <c r="A9" s="17" t="s">
        <v>26</v>
      </c>
      <c r="B9" s="11" t="s">
        <v>40</v>
      </c>
      <c r="C9" s="13"/>
      <c r="D9" s="20" t="s">
        <v>23</v>
      </c>
      <c r="E9" s="13"/>
      <c r="F9" s="13"/>
      <c r="G9" s="14" t="e">
        <f t="shared" ref="G9" si="1">(F9+F10)/SUM(F9:F11)</f>
        <v>#DIV/0!</v>
      </c>
    </row>
    <row r="10" spans="1:7" x14ac:dyDescent="0.25">
      <c r="A10" s="18"/>
      <c r="B10" s="11" t="s">
        <v>41</v>
      </c>
      <c r="C10" s="13"/>
      <c r="D10" s="21"/>
      <c r="E10" s="13"/>
      <c r="F10" s="13"/>
      <c r="G10" s="15"/>
    </row>
    <row r="11" spans="1:7" x14ac:dyDescent="0.25">
      <c r="A11" s="19"/>
      <c r="B11" s="11" t="s">
        <v>42</v>
      </c>
      <c r="C11" s="13"/>
      <c r="D11" s="22"/>
      <c r="E11" s="13"/>
      <c r="F11" s="13"/>
      <c r="G11" s="16"/>
    </row>
    <row r="12" spans="1:7" x14ac:dyDescent="0.25">
      <c r="A12" s="17" t="s">
        <v>27</v>
      </c>
      <c r="B12" s="11" t="s">
        <v>40</v>
      </c>
      <c r="C12" s="13"/>
      <c r="D12" s="20" t="s">
        <v>25</v>
      </c>
      <c r="E12" s="13"/>
      <c r="F12" s="13"/>
      <c r="G12" s="14" t="e">
        <f t="shared" ref="G12" si="2">(F12+F13)/SUM(F12:F14)</f>
        <v>#DIV/0!</v>
      </c>
    </row>
    <row r="13" spans="1:7" x14ac:dyDescent="0.25">
      <c r="A13" s="18"/>
      <c r="B13" s="11" t="s">
        <v>41</v>
      </c>
      <c r="C13" s="13"/>
      <c r="D13" s="21"/>
      <c r="E13" s="13"/>
      <c r="F13" s="13"/>
      <c r="G13" s="15"/>
    </row>
    <row r="14" spans="1:7" x14ac:dyDescent="0.25">
      <c r="A14" s="19"/>
      <c r="B14" s="11" t="s">
        <v>42</v>
      </c>
      <c r="C14" s="13"/>
      <c r="D14" s="22"/>
      <c r="E14" s="13"/>
      <c r="F14" s="13"/>
      <c r="G14" s="16"/>
    </row>
    <row r="15" spans="1:7" ht="16.5" customHeight="1" x14ac:dyDescent="0.25">
      <c r="A15" s="17" t="s">
        <v>28</v>
      </c>
      <c r="B15" s="11" t="s">
        <v>40</v>
      </c>
      <c r="C15" s="13"/>
      <c r="D15" s="20" t="s">
        <v>29</v>
      </c>
      <c r="E15" s="13"/>
      <c r="F15" s="13"/>
      <c r="G15" s="14" t="e">
        <f t="shared" ref="G15" si="3">(F15+F16)/SUM(F15:F17)</f>
        <v>#DIV/0!</v>
      </c>
    </row>
    <row r="16" spans="1:7" x14ac:dyDescent="0.25">
      <c r="A16" s="18"/>
      <c r="B16" s="11" t="s">
        <v>41</v>
      </c>
      <c r="C16" s="13"/>
      <c r="D16" s="21"/>
      <c r="E16" s="13"/>
      <c r="F16" s="13"/>
      <c r="G16" s="15"/>
    </row>
    <row r="17" spans="1:7" x14ac:dyDescent="0.25">
      <c r="A17" s="19"/>
      <c r="B17" s="11" t="s">
        <v>42</v>
      </c>
      <c r="C17" s="13"/>
      <c r="D17" s="22"/>
      <c r="E17" s="13"/>
      <c r="F17" s="13"/>
      <c r="G17" s="16"/>
    </row>
    <row r="18" spans="1:7" ht="16.5" customHeight="1" x14ac:dyDescent="0.25">
      <c r="A18" s="17" t="s">
        <v>30</v>
      </c>
      <c r="B18" s="11" t="s">
        <v>40</v>
      </c>
      <c r="C18" s="13"/>
      <c r="D18" s="20" t="s">
        <v>29</v>
      </c>
      <c r="E18" s="13"/>
      <c r="F18" s="13"/>
      <c r="G18" s="14" t="e">
        <f t="shared" ref="G18" si="4">(F18+F19)/SUM(F18:F20)</f>
        <v>#DIV/0!</v>
      </c>
    </row>
    <row r="19" spans="1:7" x14ac:dyDescent="0.25">
      <c r="A19" s="18"/>
      <c r="B19" s="11" t="s">
        <v>41</v>
      </c>
      <c r="C19" s="13"/>
      <c r="D19" s="21"/>
      <c r="E19" s="13"/>
      <c r="F19" s="13"/>
      <c r="G19" s="15"/>
    </row>
    <row r="20" spans="1:7" x14ac:dyDescent="0.25">
      <c r="A20" s="19"/>
      <c r="B20" s="11" t="s">
        <v>42</v>
      </c>
      <c r="C20" s="13"/>
      <c r="D20" s="22"/>
      <c r="E20" s="13"/>
      <c r="F20" s="13"/>
      <c r="G20" s="16"/>
    </row>
    <row r="22" spans="1:7" x14ac:dyDescent="0.25">
      <c r="A22" s="10" t="s">
        <v>39</v>
      </c>
    </row>
    <row r="23" spans="1:7" x14ac:dyDescent="0.25">
      <c r="A23" s="13" t="s">
        <v>31</v>
      </c>
      <c r="B23" s="13" t="s">
        <v>44</v>
      </c>
      <c r="C23" s="13" t="s">
        <v>17</v>
      </c>
      <c r="D23" s="13" t="s">
        <v>18</v>
      </c>
      <c r="E23" s="13" t="s">
        <v>19</v>
      </c>
      <c r="F23" s="13" t="s">
        <v>20</v>
      </c>
      <c r="G23" s="13" t="s">
        <v>21</v>
      </c>
    </row>
    <row r="24" spans="1:7" x14ac:dyDescent="0.25">
      <c r="A24" s="23" t="s">
        <v>32</v>
      </c>
      <c r="B24" s="11" t="s">
        <v>40</v>
      </c>
      <c r="C24" s="13"/>
      <c r="D24" s="20" t="s">
        <v>23</v>
      </c>
      <c r="E24" s="13"/>
      <c r="F24" s="13"/>
      <c r="G24" s="14" t="e">
        <f>(F24+F25)/SUM(F24:F26)</f>
        <v>#DIV/0!</v>
      </c>
    </row>
    <row r="25" spans="1:7" x14ac:dyDescent="0.25">
      <c r="A25" s="24"/>
      <c r="B25" s="11" t="s">
        <v>41</v>
      </c>
      <c r="C25" s="13"/>
      <c r="D25" s="21"/>
      <c r="E25" s="13"/>
      <c r="F25" s="13"/>
      <c r="G25" s="15" t="e">
        <f>VALUE(ROUND(#REF!/F25*100,0))&amp;"%"</f>
        <v>#REF!</v>
      </c>
    </row>
    <row r="26" spans="1:7" x14ac:dyDescent="0.25">
      <c r="A26" s="25"/>
      <c r="B26" s="11" t="s">
        <v>42</v>
      </c>
      <c r="C26" s="13"/>
      <c r="D26" s="22"/>
      <c r="E26" s="13"/>
      <c r="F26" s="13"/>
      <c r="G26" s="16" t="e">
        <f>VALUE(ROUND(#REF!/F26*100,0))&amp;"%"</f>
        <v>#REF!</v>
      </c>
    </row>
    <row r="27" spans="1:7" ht="16.5" customHeight="1" x14ac:dyDescent="0.25">
      <c r="A27" s="17" t="s">
        <v>33</v>
      </c>
      <c r="B27" s="11" t="s">
        <v>40</v>
      </c>
      <c r="C27" s="13"/>
      <c r="D27" s="20" t="s">
        <v>25</v>
      </c>
      <c r="E27" s="13"/>
      <c r="F27" s="13"/>
      <c r="G27" s="14" t="e">
        <f t="shared" ref="G27" si="5">(F27+F28)/SUM(F27:F29)</f>
        <v>#DIV/0!</v>
      </c>
    </row>
    <row r="28" spans="1:7" x14ac:dyDescent="0.25">
      <c r="A28" s="18"/>
      <c r="B28" s="11" t="s">
        <v>41</v>
      </c>
      <c r="C28" s="13"/>
      <c r="D28" s="21"/>
      <c r="E28" s="13"/>
      <c r="F28" s="13"/>
      <c r="G28" s="15" t="e">
        <f>VALUE(ROUND(#REF!/F28*100,0))&amp;"%"</f>
        <v>#REF!</v>
      </c>
    </row>
    <row r="29" spans="1:7" x14ac:dyDescent="0.25">
      <c r="A29" s="19"/>
      <c r="B29" s="11" t="s">
        <v>42</v>
      </c>
      <c r="C29" s="13"/>
      <c r="D29" s="22"/>
      <c r="E29" s="13"/>
      <c r="F29" s="13"/>
      <c r="G29" s="16" t="e">
        <f>VALUE(ROUND(#REF!/F29*100,0))&amp;"%"</f>
        <v>#REF!</v>
      </c>
    </row>
    <row r="30" spans="1:7" x14ac:dyDescent="0.25">
      <c r="A30" s="17" t="s">
        <v>34</v>
      </c>
      <c r="B30" s="11" t="s">
        <v>40</v>
      </c>
      <c r="C30" s="13"/>
      <c r="D30" s="20" t="s">
        <v>23</v>
      </c>
      <c r="E30" s="13"/>
      <c r="F30" s="13"/>
      <c r="G30" s="14" t="e">
        <f t="shared" ref="G30" si="6">(F30+F31)/SUM(F30:F32)</f>
        <v>#DIV/0!</v>
      </c>
    </row>
    <row r="31" spans="1:7" x14ac:dyDescent="0.25">
      <c r="A31" s="18"/>
      <c r="B31" s="11" t="s">
        <v>41</v>
      </c>
      <c r="C31" s="13"/>
      <c r="D31" s="21"/>
      <c r="E31" s="13"/>
      <c r="F31" s="13"/>
      <c r="G31" s="15" t="e">
        <f>VALUE(ROUND(#REF!/F31*100,0))&amp;"%"</f>
        <v>#REF!</v>
      </c>
    </row>
    <row r="32" spans="1:7" x14ac:dyDescent="0.25">
      <c r="A32" s="19"/>
      <c r="B32" s="11" t="s">
        <v>42</v>
      </c>
      <c r="C32" s="13"/>
      <c r="D32" s="22"/>
      <c r="E32" s="13"/>
      <c r="F32" s="13"/>
      <c r="G32" s="16" t="e">
        <f>VALUE(ROUND(#REF!/F32*100,0))&amp;"%"</f>
        <v>#REF!</v>
      </c>
    </row>
    <row r="33" spans="1:7" x14ac:dyDescent="0.25">
      <c r="A33" s="17" t="s">
        <v>35</v>
      </c>
      <c r="B33" s="11" t="s">
        <v>40</v>
      </c>
      <c r="C33" s="13"/>
      <c r="D33" s="20" t="s">
        <v>25</v>
      </c>
      <c r="E33" s="13"/>
      <c r="F33" s="13"/>
      <c r="G33" s="14" t="e">
        <f t="shared" ref="G33" si="7">(F33+F34)/SUM(F33:F35)</f>
        <v>#DIV/0!</v>
      </c>
    </row>
    <row r="34" spans="1:7" x14ac:dyDescent="0.25">
      <c r="A34" s="18"/>
      <c r="B34" s="11" t="s">
        <v>41</v>
      </c>
      <c r="C34" s="13"/>
      <c r="D34" s="21"/>
      <c r="E34" s="13"/>
      <c r="F34" s="13"/>
      <c r="G34" s="15" t="e">
        <f>VALUE(ROUND(#REF!/F34*100,0))&amp;"%"</f>
        <v>#REF!</v>
      </c>
    </row>
    <row r="35" spans="1:7" x14ac:dyDescent="0.25">
      <c r="A35" s="19"/>
      <c r="B35" s="11" t="s">
        <v>42</v>
      </c>
      <c r="C35" s="13"/>
      <c r="D35" s="22"/>
      <c r="E35" s="13"/>
      <c r="F35" s="13"/>
      <c r="G35" s="16" t="e">
        <f>VALUE(ROUND(#REF!/F35*100,0))&amp;"%"</f>
        <v>#REF!</v>
      </c>
    </row>
    <row r="36" spans="1:7" x14ac:dyDescent="0.25">
      <c r="A36" s="17" t="s">
        <v>36</v>
      </c>
      <c r="B36" s="11" t="s">
        <v>40</v>
      </c>
      <c r="C36" s="13"/>
      <c r="D36" s="20" t="s">
        <v>29</v>
      </c>
      <c r="E36" s="13"/>
      <c r="F36" s="13"/>
      <c r="G36" s="14" t="e">
        <f t="shared" ref="G36" si="8">(F36+F37)/SUM(F36:F38)</f>
        <v>#DIV/0!</v>
      </c>
    </row>
    <row r="37" spans="1:7" x14ac:dyDescent="0.25">
      <c r="A37" s="18"/>
      <c r="B37" s="11" t="s">
        <v>41</v>
      </c>
      <c r="C37" s="13"/>
      <c r="D37" s="21"/>
      <c r="E37" s="13"/>
      <c r="F37" s="13"/>
      <c r="G37" s="15" t="e">
        <f>VALUE(ROUND(#REF!/F37*100,0))&amp;"%"</f>
        <v>#REF!</v>
      </c>
    </row>
    <row r="38" spans="1:7" x14ac:dyDescent="0.25">
      <c r="A38" s="19"/>
      <c r="B38" s="11" t="s">
        <v>42</v>
      </c>
      <c r="C38" s="13"/>
      <c r="D38" s="22"/>
      <c r="E38" s="13"/>
      <c r="F38" s="13"/>
      <c r="G38" s="16" t="e">
        <f>VALUE(ROUND(#REF!/F38*100,0))&amp;"%"</f>
        <v>#REF!</v>
      </c>
    </row>
    <row r="39" spans="1:7" ht="16.5" customHeight="1" x14ac:dyDescent="0.25">
      <c r="A39" s="17" t="s">
        <v>37</v>
      </c>
      <c r="B39" s="11" t="s">
        <v>40</v>
      </c>
      <c r="C39" s="13"/>
      <c r="D39" s="20" t="s">
        <v>29</v>
      </c>
      <c r="E39" s="13"/>
      <c r="F39" s="13"/>
      <c r="G39" s="14" t="e">
        <f t="shared" ref="G39" si="9">(F39+F40)/SUM(F39:F41)</f>
        <v>#DIV/0!</v>
      </c>
    </row>
    <row r="40" spans="1:7" x14ac:dyDescent="0.25">
      <c r="A40" s="18"/>
      <c r="B40" s="11" t="s">
        <v>41</v>
      </c>
      <c r="C40" s="13"/>
      <c r="D40" s="21"/>
      <c r="E40" s="13"/>
      <c r="F40" s="13"/>
      <c r="G40" s="15" t="e">
        <f>VALUE(ROUND(#REF!/F40*100,0))&amp;"%"</f>
        <v>#REF!</v>
      </c>
    </row>
    <row r="41" spans="1:7" x14ac:dyDescent="0.25">
      <c r="A41" s="19"/>
      <c r="B41" s="11" t="s">
        <v>42</v>
      </c>
      <c r="C41" s="13"/>
      <c r="D41" s="22"/>
      <c r="E41" s="13"/>
      <c r="F41" s="13"/>
      <c r="G41" s="16" t="e">
        <f>VALUE(ROUND(#REF!/F41*100,0))&amp;"%"</f>
        <v>#REF!</v>
      </c>
    </row>
    <row r="43" spans="1:7" x14ac:dyDescent="0.25">
      <c r="A43" s="10" t="s">
        <v>43</v>
      </c>
    </row>
    <row r="44" spans="1:7" x14ac:dyDescent="0.25">
      <c r="A44" s="13" t="s">
        <v>13</v>
      </c>
      <c r="B44" s="13" t="s">
        <v>44</v>
      </c>
      <c r="C44" s="13" t="s">
        <v>17</v>
      </c>
      <c r="D44" s="13" t="s">
        <v>18</v>
      </c>
      <c r="E44" s="13" t="s">
        <v>19</v>
      </c>
      <c r="F44" s="13" t="s">
        <v>20</v>
      </c>
      <c r="G44" s="13" t="s">
        <v>21</v>
      </c>
    </row>
    <row r="45" spans="1:7" x14ac:dyDescent="0.25">
      <c r="A45" s="23" t="s">
        <v>22</v>
      </c>
      <c r="B45" s="11" t="s">
        <v>40</v>
      </c>
      <c r="C45" s="13"/>
      <c r="D45" s="20" t="s">
        <v>23</v>
      </c>
      <c r="E45" s="13"/>
      <c r="F45" s="13"/>
      <c r="G45" s="14" t="e">
        <f>(F45+F46)/SUM(F45:F47)</f>
        <v>#DIV/0!</v>
      </c>
    </row>
    <row r="46" spans="1:7" x14ac:dyDescent="0.25">
      <c r="A46" s="24"/>
      <c r="B46" s="11" t="s">
        <v>41</v>
      </c>
      <c r="C46" s="13"/>
      <c r="D46" s="21"/>
      <c r="E46" s="13"/>
      <c r="F46" s="13"/>
      <c r="G46" s="15" t="e">
        <f>VALUE(ROUND(#REF!/F46*100,0))&amp;"%"</f>
        <v>#REF!</v>
      </c>
    </row>
    <row r="47" spans="1:7" x14ac:dyDescent="0.25">
      <c r="A47" s="25"/>
      <c r="B47" s="11" t="s">
        <v>42</v>
      </c>
      <c r="C47" s="13"/>
      <c r="D47" s="22"/>
      <c r="E47" s="13"/>
      <c r="F47" s="13"/>
      <c r="G47" s="16" t="e">
        <f>VALUE(ROUND(#REF!/F47*100,0))&amp;"%"</f>
        <v>#REF!</v>
      </c>
    </row>
    <row r="48" spans="1:7" x14ac:dyDescent="0.25">
      <c r="A48" s="17" t="s">
        <v>24</v>
      </c>
      <c r="B48" s="11" t="s">
        <v>40</v>
      </c>
      <c r="C48" s="13"/>
      <c r="D48" s="20" t="s">
        <v>25</v>
      </c>
      <c r="E48" s="13"/>
      <c r="F48" s="13"/>
      <c r="G48" s="14" t="e">
        <f t="shared" ref="G48" si="10">(F48+F49)/SUM(F48:F50)</f>
        <v>#DIV/0!</v>
      </c>
    </row>
    <row r="49" spans="1:7" x14ac:dyDescent="0.25">
      <c r="A49" s="18"/>
      <c r="B49" s="11" t="s">
        <v>41</v>
      </c>
      <c r="C49" s="13"/>
      <c r="D49" s="21"/>
      <c r="E49" s="13"/>
      <c r="F49" s="13"/>
      <c r="G49" s="15" t="e">
        <f>VALUE(ROUND(#REF!/F49*100,0))&amp;"%"</f>
        <v>#REF!</v>
      </c>
    </row>
    <row r="50" spans="1:7" x14ac:dyDescent="0.25">
      <c r="A50" s="19"/>
      <c r="B50" s="11" t="s">
        <v>42</v>
      </c>
      <c r="C50" s="13"/>
      <c r="D50" s="22"/>
      <c r="E50" s="13"/>
      <c r="F50" s="13"/>
      <c r="G50" s="16" t="e">
        <f>VALUE(ROUND(#REF!/F50*100,0))&amp;"%"</f>
        <v>#REF!</v>
      </c>
    </row>
    <row r="51" spans="1:7" x14ac:dyDescent="0.25">
      <c r="A51" s="17" t="s">
        <v>26</v>
      </c>
      <c r="B51" s="11" t="s">
        <v>40</v>
      </c>
      <c r="C51" s="13"/>
      <c r="D51" s="20" t="s">
        <v>23</v>
      </c>
      <c r="E51" s="13"/>
      <c r="F51" s="13"/>
      <c r="G51" s="14" t="e">
        <f t="shared" ref="G51" si="11">(F51+F52)/SUM(F51:F53)</f>
        <v>#DIV/0!</v>
      </c>
    </row>
    <row r="52" spans="1:7" x14ac:dyDescent="0.25">
      <c r="A52" s="18"/>
      <c r="B52" s="11" t="s">
        <v>41</v>
      </c>
      <c r="C52" s="13"/>
      <c r="D52" s="21"/>
      <c r="E52" s="13"/>
      <c r="F52" s="13"/>
      <c r="G52" s="15" t="e">
        <f>VALUE(ROUND(#REF!/F52*100,0))&amp;"%"</f>
        <v>#REF!</v>
      </c>
    </row>
    <row r="53" spans="1:7" x14ac:dyDescent="0.25">
      <c r="A53" s="19"/>
      <c r="B53" s="11" t="s">
        <v>42</v>
      </c>
      <c r="C53" s="13"/>
      <c r="D53" s="22"/>
      <c r="E53" s="13"/>
      <c r="F53" s="13"/>
      <c r="G53" s="16" t="e">
        <f>VALUE(ROUND(#REF!/F53*100,0))&amp;"%"</f>
        <v>#REF!</v>
      </c>
    </row>
    <row r="54" spans="1:7" x14ac:dyDescent="0.25">
      <c r="A54" s="17" t="s">
        <v>27</v>
      </c>
      <c r="B54" s="11" t="s">
        <v>40</v>
      </c>
      <c r="C54" s="13"/>
      <c r="D54" s="20" t="s">
        <v>25</v>
      </c>
      <c r="E54" s="13"/>
      <c r="F54" s="13"/>
      <c r="G54" s="14" t="e">
        <f t="shared" ref="G54" si="12">(F54+F55)/SUM(F54:F56)</f>
        <v>#DIV/0!</v>
      </c>
    </row>
    <row r="55" spans="1:7" x14ac:dyDescent="0.25">
      <c r="A55" s="18"/>
      <c r="B55" s="11" t="s">
        <v>41</v>
      </c>
      <c r="C55" s="13"/>
      <c r="D55" s="21"/>
      <c r="E55" s="13"/>
      <c r="F55" s="13"/>
      <c r="G55" s="15" t="e">
        <f>VALUE(ROUND(#REF!/F55*100,0))&amp;"%"</f>
        <v>#REF!</v>
      </c>
    </row>
    <row r="56" spans="1:7" x14ac:dyDescent="0.25">
      <c r="A56" s="19"/>
      <c r="B56" s="11" t="s">
        <v>42</v>
      </c>
      <c r="C56" s="13"/>
      <c r="D56" s="22"/>
      <c r="E56" s="13"/>
      <c r="F56" s="13"/>
      <c r="G56" s="16" t="e">
        <f>VALUE(ROUND(#REF!/F56*100,0))&amp;"%"</f>
        <v>#REF!</v>
      </c>
    </row>
    <row r="57" spans="1:7" x14ac:dyDescent="0.25">
      <c r="A57" s="17" t="s">
        <v>28</v>
      </c>
      <c r="B57" s="11" t="s">
        <v>40</v>
      </c>
      <c r="C57" s="13"/>
      <c r="D57" s="20" t="s">
        <v>29</v>
      </c>
      <c r="E57" s="13"/>
      <c r="F57" s="13"/>
      <c r="G57" s="14" t="e">
        <f t="shared" ref="G57" si="13">(F57+F58)/SUM(F57:F59)</f>
        <v>#DIV/0!</v>
      </c>
    </row>
    <row r="58" spans="1:7" x14ac:dyDescent="0.25">
      <c r="A58" s="18"/>
      <c r="B58" s="11" t="s">
        <v>41</v>
      </c>
      <c r="C58" s="13"/>
      <c r="D58" s="21"/>
      <c r="E58" s="13"/>
      <c r="F58" s="13"/>
      <c r="G58" s="15" t="e">
        <f>VALUE(ROUND(#REF!/F58*100,0))&amp;"%"</f>
        <v>#REF!</v>
      </c>
    </row>
    <row r="59" spans="1:7" x14ac:dyDescent="0.25">
      <c r="A59" s="19"/>
      <c r="B59" s="11" t="s">
        <v>42</v>
      </c>
      <c r="C59" s="13"/>
      <c r="D59" s="22"/>
      <c r="E59" s="13"/>
      <c r="F59" s="13"/>
      <c r="G59" s="16" t="e">
        <f>VALUE(ROUND(#REF!/F59*100,0))&amp;"%"</f>
        <v>#REF!</v>
      </c>
    </row>
    <row r="60" spans="1:7" x14ac:dyDescent="0.25">
      <c r="A60" s="17" t="s">
        <v>30</v>
      </c>
      <c r="B60" s="11" t="s">
        <v>40</v>
      </c>
      <c r="C60" s="13"/>
      <c r="D60" s="20" t="s">
        <v>29</v>
      </c>
      <c r="E60" s="13"/>
      <c r="F60" s="13"/>
      <c r="G60" s="14" t="e">
        <f t="shared" ref="G60" si="14">(F60+F61)/SUM(F60:F62)</f>
        <v>#DIV/0!</v>
      </c>
    </row>
    <row r="61" spans="1:7" x14ac:dyDescent="0.25">
      <c r="A61" s="18"/>
      <c r="B61" s="11" t="s">
        <v>41</v>
      </c>
      <c r="C61" s="13"/>
      <c r="D61" s="21"/>
      <c r="E61" s="13"/>
      <c r="F61" s="13"/>
      <c r="G61" s="15" t="e">
        <f>VALUE(ROUND(#REF!/F61*100,0))&amp;"%"</f>
        <v>#REF!</v>
      </c>
    </row>
    <row r="62" spans="1:7" x14ac:dyDescent="0.25">
      <c r="A62" s="19"/>
      <c r="B62" s="11" t="s">
        <v>42</v>
      </c>
      <c r="C62" s="13"/>
      <c r="D62" s="22"/>
      <c r="E62" s="13"/>
      <c r="F62" s="13"/>
      <c r="G62" s="16" t="e">
        <f>VALUE(ROUND(#REF!/F62*100,0))&amp;"%"</f>
        <v>#REF!</v>
      </c>
    </row>
  </sheetData>
  <mergeCells count="54">
    <mergeCell ref="D18:D20"/>
    <mergeCell ref="D3:D5"/>
    <mergeCell ref="D6:D8"/>
    <mergeCell ref="D9:D11"/>
    <mergeCell ref="D12:D14"/>
    <mergeCell ref="D15:D17"/>
    <mergeCell ref="A18:A20"/>
    <mergeCell ref="A3:A5"/>
    <mergeCell ref="A6:A8"/>
    <mergeCell ref="A9:A11"/>
    <mergeCell ref="A12:A14"/>
    <mergeCell ref="A15:A17"/>
    <mergeCell ref="A24:A26"/>
    <mergeCell ref="A27:A29"/>
    <mergeCell ref="D27:D29"/>
    <mergeCell ref="D24:D26"/>
    <mergeCell ref="A30:A32"/>
    <mergeCell ref="D30:D32"/>
    <mergeCell ref="A33:A35"/>
    <mergeCell ref="D33:D35"/>
    <mergeCell ref="A36:A38"/>
    <mergeCell ref="D36:D38"/>
    <mergeCell ref="A39:A41"/>
    <mergeCell ref="D39:D41"/>
    <mergeCell ref="A45:A47"/>
    <mergeCell ref="D45:D47"/>
    <mergeCell ref="A48:A50"/>
    <mergeCell ref="D48:D50"/>
    <mergeCell ref="A51:A53"/>
    <mergeCell ref="D51:D53"/>
    <mergeCell ref="A54:A56"/>
    <mergeCell ref="D54:D56"/>
    <mergeCell ref="A57:A59"/>
    <mergeCell ref="D57:D59"/>
    <mergeCell ref="A60:A62"/>
    <mergeCell ref="D60:D62"/>
    <mergeCell ref="G3:G5"/>
    <mergeCell ref="G6:G8"/>
    <mergeCell ref="G9:G11"/>
    <mergeCell ref="G12:G14"/>
    <mergeCell ref="G15:G17"/>
    <mergeCell ref="G18:G20"/>
    <mergeCell ref="G24:G26"/>
    <mergeCell ref="G27:G29"/>
    <mergeCell ref="G30:G32"/>
    <mergeCell ref="G33:G35"/>
    <mergeCell ref="G54:G56"/>
    <mergeCell ref="G57:G59"/>
    <mergeCell ref="G60:G62"/>
    <mergeCell ref="G36:G38"/>
    <mergeCell ref="G39:G41"/>
    <mergeCell ref="G45:G47"/>
    <mergeCell ref="G48:G50"/>
    <mergeCell ref="G51:G53"/>
  </mergeCells>
  <phoneticPr fontId="2" type="noConversion"/>
  <pageMargins left="0.7" right="0.7" top="0.75" bottom="0.75" header="0.3" footer="0.3"/>
  <pageSetup paperSize="9" orientation="portrait" r:id="rId1"/>
  <ignoredErrors>
    <ignoredError sqref="G3 G6 G9 G12 G15 G18 G24:G41 G45:G6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ITEQDGGZ</vt:lpstr>
      <vt:lpstr>匯總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kaikai</dc:creator>
  <cp:lastModifiedBy>kaikai</cp:lastModifiedBy>
  <dcterms:created xsi:type="dcterms:W3CDTF">2018-05-23T07:49:24Z</dcterms:created>
  <dcterms:modified xsi:type="dcterms:W3CDTF">2018-07-09T06:21:55Z</dcterms:modified>
</cp:coreProperties>
</file>