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yr\Desktop\My Work\UoE MSc Modules\Module ECMM451 MSc Research Project\Dynamic modelling codes\Publish Folder\Source_Code\Dynamic_Sliding_Window\4. Dynamic Sliding Window\"/>
    </mc:Choice>
  </mc:AlternateContent>
  <xr:revisionPtr revIDLastSave="0" documentId="13_ncr:1_{772FD9EA-C4FC-4A7B-876A-2FC9F7EDE07B}" xr6:coauthVersionLast="47" xr6:coauthVersionMax="47" xr10:uidLastSave="{00000000-0000-0000-0000-000000000000}"/>
  <bookViews>
    <workbookView xWindow="44895" yWindow="0" windowWidth="26010" windowHeight="20985" xr2:uid="{0017F645-558F-463A-94B3-DA83FF1E92A8}"/>
  </bookViews>
  <sheets>
    <sheet name="Experiment Scores" sheetId="5" r:id="rId1"/>
    <sheet name="Baseline Scores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'Experiment Scores'!$A$1:$S$57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6" l="1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  <c r="J3" i="6"/>
  <c r="I3" i="6"/>
  <c r="H3" i="6"/>
  <c r="G3" i="6"/>
  <c r="F3" i="6"/>
  <c r="E3" i="6"/>
  <c r="D3" i="6"/>
  <c r="C3" i="6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27" i="5"/>
  <c r="U27" i="5"/>
  <c r="V27" i="5"/>
  <c r="W27" i="5"/>
  <c r="X27" i="5"/>
  <c r="Y27" i="5"/>
  <c r="Z27" i="5"/>
  <c r="AA27" i="5"/>
  <c r="AB27" i="5"/>
  <c r="AC27" i="5"/>
  <c r="AD27" i="5"/>
  <c r="AE27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28" i="5"/>
  <c r="U28" i="5"/>
  <c r="V28" i="5"/>
  <c r="W28" i="5"/>
  <c r="X28" i="5"/>
  <c r="Y28" i="5"/>
  <c r="Z28" i="5"/>
  <c r="AA28" i="5"/>
  <c r="AB28" i="5"/>
  <c r="AC28" i="5"/>
  <c r="AD28" i="5"/>
  <c r="AE28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9" i="5"/>
  <c r="U29" i="5"/>
  <c r="V29" i="5"/>
  <c r="W29" i="5"/>
  <c r="X29" i="5"/>
  <c r="Y29" i="5"/>
  <c r="Z29" i="5"/>
  <c r="AA29" i="5"/>
  <c r="AB29" i="5"/>
  <c r="AC29" i="5"/>
  <c r="AD29" i="5"/>
  <c r="AE2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30" i="5"/>
  <c r="U30" i="5"/>
  <c r="V30" i="5"/>
  <c r="W30" i="5"/>
  <c r="X30" i="5"/>
  <c r="Y30" i="5"/>
  <c r="Z30" i="5"/>
  <c r="AA30" i="5"/>
  <c r="AB30" i="5"/>
  <c r="AC30" i="5"/>
  <c r="AD30" i="5"/>
  <c r="AE30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31" i="5"/>
  <c r="U31" i="5"/>
  <c r="V31" i="5"/>
  <c r="W31" i="5"/>
  <c r="X31" i="5"/>
  <c r="Y31" i="5"/>
  <c r="Z31" i="5"/>
  <c r="AA31" i="5"/>
  <c r="AB31" i="5"/>
  <c r="AC31" i="5"/>
  <c r="AD31" i="5"/>
  <c r="AE31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32" i="5"/>
  <c r="U32" i="5"/>
  <c r="V32" i="5"/>
  <c r="W32" i="5"/>
  <c r="X32" i="5"/>
  <c r="Y32" i="5"/>
  <c r="Z32" i="5"/>
  <c r="AA32" i="5"/>
  <c r="AB32" i="5"/>
  <c r="AC32" i="5"/>
  <c r="AD32" i="5"/>
  <c r="AE32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33" i="5"/>
  <c r="U33" i="5"/>
  <c r="V33" i="5"/>
  <c r="W33" i="5"/>
  <c r="X33" i="5"/>
  <c r="Y33" i="5"/>
  <c r="Z33" i="5"/>
  <c r="AA33" i="5"/>
  <c r="AB33" i="5"/>
  <c r="AC33" i="5"/>
  <c r="AD33" i="5"/>
  <c r="AE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26" i="5"/>
  <c r="U26" i="5"/>
  <c r="V26" i="5"/>
  <c r="W26" i="5"/>
  <c r="X26" i="5"/>
  <c r="Y26" i="5"/>
  <c r="Z26" i="5"/>
  <c r="AA26" i="5"/>
  <c r="AB26" i="5"/>
  <c r="AC26" i="5"/>
  <c r="AD26" i="5"/>
  <c r="AE26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B36" i="5"/>
  <c r="B35" i="5"/>
  <c r="B34" i="5"/>
  <c r="B33" i="5"/>
  <c r="B32" i="5"/>
  <c r="B31" i="5"/>
  <c r="B30" i="5"/>
</calcChain>
</file>

<file path=xl/sharedStrings.xml><?xml version="1.0" encoding="utf-8"?>
<sst xmlns="http://schemas.openxmlformats.org/spreadsheetml/2006/main" count="70" uniqueCount="70">
  <si>
    <t>R2 score - 1</t>
  </si>
  <si>
    <t>MAE - 1</t>
  </si>
  <si>
    <t>MSE - 1</t>
  </si>
  <si>
    <t>RMSE - 1</t>
  </si>
  <si>
    <t>Correlation - 1</t>
  </si>
  <si>
    <t>Time - 1</t>
  </si>
  <si>
    <t>Size - 1</t>
  </si>
  <si>
    <t>R2 score - 2</t>
  </si>
  <si>
    <t>MAE - 2</t>
  </si>
  <si>
    <t>MSE - 2</t>
  </si>
  <si>
    <t>RMSE - 2</t>
  </si>
  <si>
    <t>Correlation - 2</t>
  </si>
  <si>
    <t>Time - 2</t>
  </si>
  <si>
    <t>Size - 2</t>
  </si>
  <si>
    <t>R2 score - 3</t>
  </si>
  <si>
    <t>MAE - 3</t>
  </si>
  <si>
    <t>MSE - 3</t>
  </si>
  <si>
    <t>RMSE - 3</t>
  </si>
  <si>
    <t>Correlation - 3</t>
  </si>
  <si>
    <t>Time - 3</t>
  </si>
  <si>
    <t>Size - 3</t>
  </si>
  <si>
    <t>R2 score - 4</t>
  </si>
  <si>
    <t>MAE - 4</t>
  </si>
  <si>
    <t>MSE - 4</t>
  </si>
  <si>
    <t>RMSE - 4</t>
  </si>
  <si>
    <t>Correlation - 4</t>
  </si>
  <si>
    <t>Time - 4</t>
  </si>
  <si>
    <t>Size - 4</t>
  </si>
  <si>
    <t>R2 score - 5</t>
  </si>
  <si>
    <t>MAE - 5</t>
  </si>
  <si>
    <t>MSE - 5</t>
  </si>
  <si>
    <t>RMSE - 5</t>
  </si>
  <si>
    <t>Correlation - 5</t>
  </si>
  <si>
    <t>Time - 5</t>
  </si>
  <si>
    <t>Size - 5</t>
  </si>
  <si>
    <t>R2 score - 6</t>
  </si>
  <si>
    <t>MAE - 6</t>
  </si>
  <si>
    <t>MSE - 6</t>
  </si>
  <si>
    <t>RMSE - 6</t>
  </si>
  <si>
    <t>Correlation - 6</t>
  </si>
  <si>
    <t>Time - 6</t>
  </si>
  <si>
    <t>Size - 6</t>
  </si>
  <si>
    <t>R2 score - 7</t>
  </si>
  <si>
    <t>MAE - 7</t>
  </si>
  <si>
    <t>MSE - 7</t>
  </si>
  <si>
    <t>RMSE - 7</t>
  </si>
  <si>
    <t>Correlation - 7</t>
  </si>
  <si>
    <t>Time - 7</t>
  </si>
  <si>
    <t>Size - 7</t>
  </si>
  <si>
    <t>Error - 1</t>
  </si>
  <si>
    <t>Error - 2</t>
  </si>
  <si>
    <t>Error - 4</t>
  </si>
  <si>
    <t>Error - 7</t>
  </si>
  <si>
    <t>Error - 3</t>
  </si>
  <si>
    <t>Error - 5</t>
  </si>
  <si>
    <t>Error - 6</t>
  </si>
  <si>
    <t>XGB_5F</t>
  </si>
  <si>
    <t>R2 score</t>
  </si>
  <si>
    <t>MAE</t>
  </si>
  <si>
    <t>% of MAE</t>
  </si>
  <si>
    <t>MSE</t>
  </si>
  <si>
    <t>RMSE</t>
  </si>
  <si>
    <t>Correlation</t>
  </si>
  <si>
    <t>LR</t>
  </si>
  <si>
    <t>Rdg_cv</t>
  </si>
  <si>
    <t>Las_cv</t>
  </si>
  <si>
    <t>RF</t>
  </si>
  <si>
    <t>XGB</t>
  </si>
  <si>
    <t>Las_5F</t>
  </si>
  <si>
    <t>RF_5F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</si>
</sst>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9" formatCode="&quot;£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5" fontId="0" fillId="0" borderId="0" xfId="1" applyNumberFormat="1" applyFont="1"/>
    <xf numFmtId="165" fontId="1" fillId="0" borderId="1" xfId="1" applyNumberFormat="1" applyFont="1" applyBorder="1" applyAlignment="1">
      <alignment horizontal="center" vertical="top"/>
    </xf>
    <xf numFmtId="43" fontId="0" fillId="0" borderId="0" xfId="1" applyNumberFormat="1" applyFont="1"/>
    <xf numFmtId="43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169" fontId="1" fillId="0" borderId="1" xfId="1" applyNumberFormat="1" applyFont="1" applyBorder="1" applyAlignment="1">
      <alignment horizontal="center" vertical="top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Model </a:t>
            </a:r>
            <a:r>
              <a:rPr lang="en-US" baseline="0">
                <a:solidFill>
                  <a:schemeClr val="accent2"/>
                </a:solidFill>
              </a:rPr>
              <a:t>MAPE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Scores'!$A$2</c:f>
              <c:strCache>
                <c:ptCount val="1"/>
                <c:pt idx="0">
                  <c:v> Correlation - 1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Scores'!$B$2:$S$2</c:f>
            </c:numRef>
          </c:val>
          <c:smooth val="0"/>
          <c:extLst>
            <c:ext xmlns:c16="http://schemas.microsoft.com/office/drawing/2014/chart" uri="{C3380CC4-5D6E-409C-BE32-E72D297353CC}">
              <c16:uniqueId val="{00000000-55B1-4F4B-ABF0-A699677C654F}"/>
            </c:ext>
          </c:extLst>
        </c:ser>
        <c:ser>
          <c:idx val="1"/>
          <c:order val="1"/>
          <c:tx>
            <c:strRef>
              <c:f>'Experiment Scores'!$A$3</c:f>
              <c:strCache>
                <c:ptCount val="1"/>
                <c:pt idx="0">
                  <c:v> Correlation - 2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Scores'!$B$3:$S$3</c:f>
            </c:numRef>
          </c:val>
          <c:smooth val="0"/>
          <c:extLst>
            <c:ext xmlns:c16="http://schemas.microsoft.com/office/drawing/2014/chart" uri="{C3380CC4-5D6E-409C-BE32-E72D297353CC}">
              <c16:uniqueId val="{00000001-55B1-4F4B-ABF0-A699677C654F}"/>
            </c:ext>
          </c:extLst>
        </c:ser>
        <c:ser>
          <c:idx val="2"/>
          <c:order val="2"/>
          <c:tx>
            <c:strRef>
              <c:f>'Experiment Scores'!$A$4</c:f>
              <c:strCache>
                <c:ptCount val="1"/>
                <c:pt idx="0">
                  <c:v> Correlation - 3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Scores'!$B$4:$S$4</c:f>
            </c:numRef>
          </c:val>
          <c:smooth val="0"/>
          <c:extLst>
            <c:ext xmlns:c16="http://schemas.microsoft.com/office/drawing/2014/chart" uri="{C3380CC4-5D6E-409C-BE32-E72D297353CC}">
              <c16:uniqueId val="{00000002-55B1-4F4B-ABF0-A699677C654F}"/>
            </c:ext>
          </c:extLst>
        </c:ser>
        <c:ser>
          <c:idx val="3"/>
          <c:order val="3"/>
          <c:tx>
            <c:strRef>
              <c:f>'Experiment Scores'!$A$5</c:f>
              <c:strCache>
                <c:ptCount val="1"/>
                <c:pt idx="0">
                  <c:v> Correlation - 4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Scores'!$B$5:$S$5</c:f>
            </c:numRef>
          </c:val>
          <c:smooth val="0"/>
          <c:extLst>
            <c:ext xmlns:c16="http://schemas.microsoft.com/office/drawing/2014/chart" uri="{C3380CC4-5D6E-409C-BE32-E72D297353CC}">
              <c16:uniqueId val="{00000003-55B1-4F4B-ABF0-A699677C654F}"/>
            </c:ext>
          </c:extLst>
        </c:ser>
        <c:ser>
          <c:idx val="4"/>
          <c:order val="4"/>
          <c:tx>
            <c:strRef>
              <c:f>'Experiment Scores'!$A$6</c:f>
              <c:strCache>
                <c:ptCount val="1"/>
                <c:pt idx="0">
                  <c:v> Correlation - 5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Scores'!$B$6:$S$6</c:f>
            </c:numRef>
          </c:val>
          <c:smooth val="0"/>
          <c:extLst>
            <c:ext xmlns:c16="http://schemas.microsoft.com/office/drawing/2014/chart" uri="{C3380CC4-5D6E-409C-BE32-E72D297353CC}">
              <c16:uniqueId val="{00000004-55B1-4F4B-ABF0-A699677C654F}"/>
            </c:ext>
          </c:extLst>
        </c:ser>
        <c:ser>
          <c:idx val="5"/>
          <c:order val="5"/>
          <c:tx>
            <c:strRef>
              <c:f>'Experiment Scores'!$A$7</c:f>
              <c:strCache>
                <c:ptCount val="1"/>
                <c:pt idx="0">
                  <c:v> Correlation - 6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Scores'!$B$7:$S$7</c:f>
            </c:numRef>
          </c:val>
          <c:smooth val="0"/>
          <c:extLst>
            <c:ext xmlns:c16="http://schemas.microsoft.com/office/drawing/2014/chart" uri="{C3380CC4-5D6E-409C-BE32-E72D297353CC}">
              <c16:uniqueId val="{00000005-55B1-4F4B-ABF0-A699677C654F}"/>
            </c:ext>
          </c:extLst>
        </c:ser>
        <c:ser>
          <c:idx val="6"/>
          <c:order val="6"/>
          <c:tx>
            <c:strRef>
              <c:f>'Experiment Scores'!$A$8</c:f>
              <c:strCache>
                <c:ptCount val="1"/>
                <c:pt idx="0">
                  <c:v> Correlation - 7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Scores'!$B$8:$S$8</c:f>
            </c:numRef>
          </c:val>
          <c:smooth val="0"/>
          <c:extLst>
            <c:ext xmlns:c16="http://schemas.microsoft.com/office/drawing/2014/chart" uri="{C3380CC4-5D6E-409C-BE32-E72D297353CC}">
              <c16:uniqueId val="{00000006-55B1-4F4B-ABF0-A699677C654F}"/>
            </c:ext>
          </c:extLst>
        </c:ser>
        <c:ser>
          <c:idx val="7"/>
          <c:order val="7"/>
          <c:tx>
            <c:strRef>
              <c:f>'Experiment Scores'!$A$9</c:f>
              <c:strCache>
                <c:ptCount val="1"/>
                <c:pt idx="0">
                  <c:v> Error - 1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Scores'!$B$9:$S$9</c:f>
              <c:numCache>
                <c:formatCode>_-* #,##0.000_-;\-* #,##0.000_-;_-* "-"??_-;_-@_-</c:formatCode>
                <c:ptCount val="18"/>
                <c:pt idx="0">
                  <c:v>9.4920000000000009</c:v>
                </c:pt>
                <c:pt idx="1">
                  <c:v>9.66</c:v>
                </c:pt>
                <c:pt idx="2">
                  <c:v>8.8710000000000004</c:v>
                </c:pt>
                <c:pt idx="3">
                  <c:v>8.593</c:v>
                </c:pt>
                <c:pt idx="4">
                  <c:v>8.6850000000000005</c:v>
                </c:pt>
                <c:pt idx="5">
                  <c:v>8.2539999999999996</c:v>
                </c:pt>
                <c:pt idx="6">
                  <c:v>8.3879999999999999</c:v>
                </c:pt>
                <c:pt idx="7">
                  <c:v>8.4039999999999999</c:v>
                </c:pt>
                <c:pt idx="8">
                  <c:v>8.266</c:v>
                </c:pt>
                <c:pt idx="9">
                  <c:v>8.2349999999999994</c:v>
                </c:pt>
                <c:pt idx="10">
                  <c:v>8.2550000000000008</c:v>
                </c:pt>
                <c:pt idx="11">
                  <c:v>8.1709999999999994</c:v>
                </c:pt>
                <c:pt idx="12">
                  <c:v>8.0839999999999996</c:v>
                </c:pt>
                <c:pt idx="13">
                  <c:v>8.0500000000000007</c:v>
                </c:pt>
                <c:pt idx="14">
                  <c:v>8.0340000000000007</c:v>
                </c:pt>
                <c:pt idx="15">
                  <c:v>7.9829999999999997</c:v>
                </c:pt>
                <c:pt idx="16">
                  <c:v>7.9269999999999996</c:v>
                </c:pt>
                <c:pt idx="17">
                  <c:v>7.9550000000000001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B1-4F4B-ABF0-A699677C654F}"/>
            </c:ext>
          </c:extLst>
        </c:ser>
        <c:ser>
          <c:idx val="8"/>
          <c:order val="8"/>
          <c:tx>
            <c:strRef>
              <c:f>'Experiment Scores'!$A$10</c:f>
              <c:strCache>
                <c:ptCount val="1"/>
                <c:pt idx="0">
                  <c:v> Error - 2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-9.6054715745188438E-2"/>
                  <c:y val="-0.190197954794527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163-44E2-9E11-DAC0AE9AB7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Scores'!$B$10:$S$10</c:f>
              <c:numCache>
                <c:formatCode>_-* #,##0.000_-;\-* #,##0.000_-;_-* "-"??_-;_-@_-</c:formatCode>
                <c:ptCount val="18"/>
                <c:pt idx="0">
                  <c:v>9.4920000000000009</c:v>
                </c:pt>
                <c:pt idx="1">
                  <c:v>9.66</c:v>
                </c:pt>
                <c:pt idx="2">
                  <c:v>8.8710000000000004</c:v>
                </c:pt>
                <c:pt idx="3">
                  <c:v>8.593</c:v>
                </c:pt>
                <c:pt idx="4">
                  <c:v>8.6850000000000005</c:v>
                </c:pt>
                <c:pt idx="5">
                  <c:v>8.2539999999999996</c:v>
                </c:pt>
                <c:pt idx="6">
                  <c:v>8.3879999999999999</c:v>
                </c:pt>
                <c:pt idx="7">
                  <c:v>8.4039999999999999</c:v>
                </c:pt>
                <c:pt idx="8">
                  <c:v>8.266</c:v>
                </c:pt>
                <c:pt idx="9">
                  <c:v>8.2349999999999994</c:v>
                </c:pt>
                <c:pt idx="10">
                  <c:v>8.2550000000000008</c:v>
                </c:pt>
                <c:pt idx="11">
                  <c:v>8.1709999999999994</c:v>
                </c:pt>
                <c:pt idx="12">
                  <c:v>8.0790000000000006</c:v>
                </c:pt>
                <c:pt idx="13">
                  <c:v>7.9329999999999998</c:v>
                </c:pt>
                <c:pt idx="14">
                  <c:v>7.9660000000000002</c:v>
                </c:pt>
                <c:pt idx="15">
                  <c:v>8.0440000000000005</c:v>
                </c:pt>
                <c:pt idx="16">
                  <c:v>7.9969999999999999</c:v>
                </c:pt>
                <c:pt idx="17">
                  <c:v>7.9279999999999999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5B1-4F4B-ABF0-A699677C654F}"/>
            </c:ext>
          </c:extLst>
        </c:ser>
        <c:ser>
          <c:idx val="9"/>
          <c:order val="9"/>
          <c:tx>
            <c:strRef>
              <c:f>'Experiment Scores'!$A$11</c:f>
              <c:strCache>
                <c:ptCount val="1"/>
                <c:pt idx="0">
                  <c:v> Error - 3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-2.3203259651433574E-2"/>
                  <c:y val="-0.18502197346718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163-44E2-9E11-DAC0AE9AB7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Scores'!$B$11:$S$11</c:f>
              <c:numCache>
                <c:formatCode>_-* #,##0.000_-;\-* #,##0.000_-;_-* "-"??_-;_-@_-</c:formatCode>
                <c:ptCount val="18"/>
                <c:pt idx="0">
                  <c:v>9.4920000000000009</c:v>
                </c:pt>
                <c:pt idx="1">
                  <c:v>9.66</c:v>
                </c:pt>
                <c:pt idx="2">
                  <c:v>8.8710000000000004</c:v>
                </c:pt>
                <c:pt idx="3">
                  <c:v>8.6389999999999993</c:v>
                </c:pt>
                <c:pt idx="4">
                  <c:v>8.7330000000000005</c:v>
                </c:pt>
                <c:pt idx="5">
                  <c:v>8.657</c:v>
                </c:pt>
                <c:pt idx="6">
                  <c:v>8.6039999999999992</c:v>
                </c:pt>
                <c:pt idx="7">
                  <c:v>8.3759999999999994</c:v>
                </c:pt>
                <c:pt idx="8">
                  <c:v>8.4480000000000004</c:v>
                </c:pt>
                <c:pt idx="9">
                  <c:v>8.3390000000000004</c:v>
                </c:pt>
                <c:pt idx="10">
                  <c:v>8.3569999999999993</c:v>
                </c:pt>
                <c:pt idx="11">
                  <c:v>8.1649999999999991</c:v>
                </c:pt>
                <c:pt idx="12">
                  <c:v>8.2729999999999997</c:v>
                </c:pt>
                <c:pt idx="13">
                  <c:v>8.2279999999999998</c:v>
                </c:pt>
                <c:pt idx="14">
                  <c:v>8.2070000000000007</c:v>
                </c:pt>
                <c:pt idx="15">
                  <c:v>8.2420000000000009</c:v>
                </c:pt>
                <c:pt idx="16">
                  <c:v>8.09</c:v>
                </c:pt>
                <c:pt idx="17">
                  <c:v>8.0749999999999993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5B1-4F4B-ABF0-A699677C654F}"/>
            </c:ext>
          </c:extLst>
        </c:ser>
        <c:ser>
          <c:idx val="10"/>
          <c:order val="10"/>
          <c:tx>
            <c:strRef>
              <c:f>'Experiment Scores'!$A$12</c:f>
              <c:strCache>
                <c:ptCount val="1"/>
                <c:pt idx="0">
                  <c:v> Error - 4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Scores'!$B$12:$S$12</c:f>
            </c:numRef>
          </c:val>
          <c:smooth val="0"/>
          <c:extLst>
            <c:ext xmlns:c16="http://schemas.microsoft.com/office/drawing/2014/chart" uri="{C3380CC4-5D6E-409C-BE32-E72D297353CC}">
              <c16:uniqueId val="{0000004B-55B1-4F4B-ABF0-A699677C654F}"/>
            </c:ext>
          </c:extLst>
        </c:ser>
        <c:ser>
          <c:idx val="11"/>
          <c:order val="11"/>
          <c:tx>
            <c:strRef>
              <c:f>'Experiment Scores'!$A$13</c:f>
              <c:strCache>
                <c:ptCount val="1"/>
                <c:pt idx="0">
                  <c:v> Error - 5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Scores'!$B$13:$S$13</c:f>
            </c:numRef>
          </c:val>
          <c:smooth val="0"/>
          <c:extLst>
            <c:ext xmlns:c16="http://schemas.microsoft.com/office/drawing/2014/chart" uri="{C3380CC4-5D6E-409C-BE32-E72D297353CC}">
              <c16:uniqueId val="{0000004C-55B1-4F4B-ABF0-A699677C654F}"/>
            </c:ext>
          </c:extLst>
        </c:ser>
        <c:ser>
          <c:idx val="12"/>
          <c:order val="12"/>
          <c:tx>
            <c:strRef>
              <c:f>'Experiment Scores'!$A$14</c:f>
              <c:strCache>
                <c:ptCount val="1"/>
                <c:pt idx="0">
                  <c:v> Error - 6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Scores'!$B$14:$S$14</c:f>
            </c:numRef>
          </c:val>
          <c:smooth val="0"/>
          <c:extLst>
            <c:ext xmlns:c16="http://schemas.microsoft.com/office/drawing/2014/chart" uri="{C3380CC4-5D6E-409C-BE32-E72D297353CC}">
              <c16:uniqueId val="{0000004D-55B1-4F4B-ABF0-A699677C654F}"/>
            </c:ext>
          </c:extLst>
        </c:ser>
        <c:ser>
          <c:idx val="13"/>
          <c:order val="13"/>
          <c:tx>
            <c:strRef>
              <c:f>'Experiment Scores'!$A$15</c:f>
              <c:strCache>
                <c:ptCount val="1"/>
                <c:pt idx="0">
                  <c:v> Error - 7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Scores'!$B$15:$S$15</c:f>
            </c:numRef>
          </c:val>
          <c:smooth val="0"/>
          <c:extLst>
            <c:ext xmlns:c16="http://schemas.microsoft.com/office/drawing/2014/chart" uri="{C3380CC4-5D6E-409C-BE32-E72D297353CC}">
              <c16:uniqueId val="{0000004E-55B1-4F4B-ABF0-A699677C654F}"/>
            </c:ext>
          </c:extLst>
        </c:ser>
        <c:ser>
          <c:idx val="14"/>
          <c:order val="14"/>
          <c:tx>
            <c:strRef>
              <c:f>'Experiment Scores'!$A$16</c:f>
              <c:strCache>
                <c:ptCount val="1"/>
                <c:pt idx="0">
                  <c:v>MAE - 1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Scores'!$B$16:$S$16</c:f>
            </c:numRef>
          </c:val>
          <c:smooth val="0"/>
          <c:extLst>
            <c:ext xmlns:c16="http://schemas.microsoft.com/office/drawing/2014/chart" uri="{C3380CC4-5D6E-409C-BE32-E72D297353CC}">
              <c16:uniqueId val="{0000004F-55B1-4F4B-ABF0-A699677C654F}"/>
            </c:ext>
          </c:extLst>
        </c:ser>
        <c:ser>
          <c:idx val="15"/>
          <c:order val="15"/>
          <c:tx>
            <c:strRef>
              <c:f>'Experiment Scores'!$A$17</c:f>
              <c:strCache>
                <c:ptCount val="1"/>
                <c:pt idx="0">
                  <c:v>MAE - 2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Scores'!$B$17:$S$17</c:f>
            </c:numRef>
          </c:val>
          <c:smooth val="0"/>
          <c:extLst>
            <c:ext xmlns:c16="http://schemas.microsoft.com/office/drawing/2014/chart" uri="{C3380CC4-5D6E-409C-BE32-E72D297353CC}">
              <c16:uniqueId val="{00000050-55B1-4F4B-ABF0-A699677C654F}"/>
            </c:ext>
          </c:extLst>
        </c:ser>
        <c:ser>
          <c:idx val="16"/>
          <c:order val="16"/>
          <c:tx>
            <c:strRef>
              <c:f>'Experiment Scores'!$A$18</c:f>
              <c:strCache>
                <c:ptCount val="1"/>
                <c:pt idx="0">
                  <c:v>MAE - 3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Scores'!$B$18:$S$18</c:f>
            </c:numRef>
          </c:val>
          <c:smooth val="0"/>
          <c:extLst>
            <c:ext xmlns:c16="http://schemas.microsoft.com/office/drawing/2014/chart" uri="{C3380CC4-5D6E-409C-BE32-E72D297353CC}">
              <c16:uniqueId val="{00000051-55B1-4F4B-ABF0-A699677C654F}"/>
            </c:ext>
          </c:extLst>
        </c:ser>
        <c:ser>
          <c:idx val="17"/>
          <c:order val="17"/>
          <c:tx>
            <c:strRef>
              <c:f>'Experiment Scores'!$A$19</c:f>
              <c:strCache>
                <c:ptCount val="1"/>
                <c:pt idx="0">
                  <c:v>MAE - 4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Scores'!$B$19:$S$19</c:f>
            </c:numRef>
          </c:val>
          <c:smooth val="0"/>
          <c:extLst>
            <c:ext xmlns:c16="http://schemas.microsoft.com/office/drawing/2014/chart" uri="{C3380CC4-5D6E-409C-BE32-E72D297353CC}">
              <c16:uniqueId val="{00000052-55B1-4F4B-ABF0-A699677C654F}"/>
            </c:ext>
          </c:extLst>
        </c:ser>
        <c:ser>
          <c:idx val="18"/>
          <c:order val="18"/>
          <c:tx>
            <c:strRef>
              <c:f>'Experiment Scores'!$A$20</c:f>
              <c:strCache>
                <c:ptCount val="1"/>
                <c:pt idx="0">
                  <c:v>MAE - 5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Scores'!$B$20:$S$20</c:f>
            </c:numRef>
          </c:val>
          <c:smooth val="0"/>
          <c:extLst>
            <c:ext xmlns:c16="http://schemas.microsoft.com/office/drawing/2014/chart" uri="{C3380CC4-5D6E-409C-BE32-E72D297353CC}">
              <c16:uniqueId val="{00000053-55B1-4F4B-ABF0-A699677C654F}"/>
            </c:ext>
          </c:extLst>
        </c:ser>
        <c:ser>
          <c:idx val="19"/>
          <c:order val="19"/>
          <c:tx>
            <c:strRef>
              <c:f>'Experiment Scores'!$A$21</c:f>
              <c:strCache>
                <c:ptCount val="1"/>
                <c:pt idx="0">
                  <c:v>MAE - 6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Scores'!$B$21:$S$21</c:f>
            </c:numRef>
          </c:val>
          <c:smooth val="0"/>
          <c:extLst>
            <c:ext xmlns:c16="http://schemas.microsoft.com/office/drawing/2014/chart" uri="{C3380CC4-5D6E-409C-BE32-E72D297353CC}">
              <c16:uniqueId val="{00000000-4163-44E2-9E11-DAC0AE9AB78E}"/>
            </c:ext>
          </c:extLst>
        </c:ser>
        <c:ser>
          <c:idx val="20"/>
          <c:order val="20"/>
          <c:tx>
            <c:strRef>
              <c:f>'Experiment Scores'!$A$22</c:f>
              <c:strCache>
                <c:ptCount val="1"/>
                <c:pt idx="0">
                  <c:v>MAE - 7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Scores'!$B$22:$S$22</c:f>
            </c:numRef>
          </c:val>
          <c:smooth val="0"/>
          <c:extLst>
            <c:ext xmlns:c16="http://schemas.microsoft.com/office/drawing/2014/chart" uri="{C3380CC4-5D6E-409C-BE32-E72D297353CC}">
              <c16:uniqueId val="{00000001-4163-44E2-9E11-DAC0AE9AB78E}"/>
            </c:ext>
          </c:extLst>
        </c:ser>
        <c:ser>
          <c:idx val="21"/>
          <c:order val="21"/>
          <c:tx>
            <c:strRef>
              <c:f>'Experiment Scores'!$A$23</c:f>
              <c:strCache>
                <c:ptCount val="1"/>
                <c:pt idx="0">
                  <c:v> MSE - 1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Scores'!$B$23:$S$23</c:f>
            </c:numRef>
          </c:val>
          <c:smooth val="0"/>
          <c:extLst>
            <c:ext xmlns:c16="http://schemas.microsoft.com/office/drawing/2014/chart" uri="{C3380CC4-5D6E-409C-BE32-E72D297353CC}">
              <c16:uniqueId val="{00000002-4163-44E2-9E11-DAC0AE9AB78E}"/>
            </c:ext>
          </c:extLst>
        </c:ser>
        <c:ser>
          <c:idx val="22"/>
          <c:order val="22"/>
          <c:tx>
            <c:strRef>
              <c:f>'Experiment Scores'!$A$24</c:f>
              <c:strCache>
                <c:ptCount val="1"/>
                <c:pt idx="0">
                  <c:v> MSE - 2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Scores'!$B$24:$S$24</c:f>
            </c:numRef>
          </c:val>
          <c:smooth val="0"/>
          <c:extLst>
            <c:ext xmlns:c16="http://schemas.microsoft.com/office/drawing/2014/chart" uri="{C3380CC4-5D6E-409C-BE32-E72D297353CC}">
              <c16:uniqueId val="{00000003-4163-44E2-9E11-DAC0AE9AB78E}"/>
            </c:ext>
          </c:extLst>
        </c:ser>
        <c:ser>
          <c:idx val="23"/>
          <c:order val="23"/>
          <c:tx>
            <c:strRef>
              <c:f>'Experiment Scores'!$A$25</c:f>
              <c:strCache>
                <c:ptCount val="1"/>
                <c:pt idx="0">
                  <c:v> MSE - 3 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Scores'!$B$25:$S$25</c:f>
            </c:numRef>
          </c:val>
          <c:smooth val="0"/>
          <c:extLst>
            <c:ext xmlns:c16="http://schemas.microsoft.com/office/drawing/2014/chart" uri="{C3380CC4-5D6E-409C-BE32-E72D297353CC}">
              <c16:uniqueId val="{00000004-4163-44E2-9E11-DAC0AE9AB78E}"/>
            </c:ext>
          </c:extLst>
        </c:ser>
        <c:ser>
          <c:idx val="24"/>
          <c:order val="24"/>
          <c:tx>
            <c:strRef>
              <c:f>'Experiment Scores'!$A$26</c:f>
              <c:strCache>
                <c:ptCount val="1"/>
                <c:pt idx="0">
                  <c:v> MSE - 4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Scores'!$B$26:$S$26</c:f>
            </c:numRef>
          </c:val>
          <c:smooth val="0"/>
          <c:extLst>
            <c:ext xmlns:c16="http://schemas.microsoft.com/office/drawing/2014/chart" uri="{C3380CC4-5D6E-409C-BE32-E72D297353CC}">
              <c16:uniqueId val="{00000005-4163-44E2-9E11-DAC0AE9AB78E}"/>
            </c:ext>
          </c:extLst>
        </c:ser>
        <c:ser>
          <c:idx val="25"/>
          <c:order val="25"/>
          <c:tx>
            <c:strRef>
              <c:f>'Experiment Scores'!$A$27</c:f>
              <c:strCache>
                <c:ptCount val="1"/>
                <c:pt idx="0">
                  <c:v> MSE - 5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Scores'!$B$27:$S$27</c:f>
            </c:numRef>
          </c:val>
          <c:smooth val="0"/>
          <c:extLst>
            <c:ext xmlns:c16="http://schemas.microsoft.com/office/drawing/2014/chart" uri="{C3380CC4-5D6E-409C-BE32-E72D297353CC}">
              <c16:uniqueId val="{00000006-4163-44E2-9E11-DAC0AE9AB78E}"/>
            </c:ext>
          </c:extLst>
        </c:ser>
        <c:ser>
          <c:idx val="26"/>
          <c:order val="26"/>
          <c:tx>
            <c:strRef>
              <c:f>'Experiment Scores'!$A$28</c:f>
              <c:strCache>
                <c:ptCount val="1"/>
                <c:pt idx="0">
                  <c:v> MSE - 6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Scores'!$B$28:$S$28</c:f>
            </c:numRef>
          </c:val>
          <c:smooth val="0"/>
          <c:extLst>
            <c:ext xmlns:c16="http://schemas.microsoft.com/office/drawing/2014/chart" uri="{C3380CC4-5D6E-409C-BE32-E72D297353CC}">
              <c16:uniqueId val="{00000007-4163-44E2-9E11-DAC0AE9AB78E}"/>
            </c:ext>
          </c:extLst>
        </c:ser>
        <c:ser>
          <c:idx val="27"/>
          <c:order val="27"/>
          <c:tx>
            <c:strRef>
              <c:f>'Experiment Scores'!$A$29</c:f>
              <c:strCache>
                <c:ptCount val="1"/>
                <c:pt idx="0">
                  <c:v> MSE - 7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Scores'!$B$29:$S$29</c:f>
            </c:numRef>
          </c:val>
          <c:smooth val="0"/>
          <c:extLst>
            <c:ext xmlns:c16="http://schemas.microsoft.com/office/drawing/2014/chart" uri="{C3380CC4-5D6E-409C-BE32-E72D297353CC}">
              <c16:uniqueId val="{00000008-4163-44E2-9E11-DAC0AE9AB78E}"/>
            </c:ext>
          </c:extLst>
        </c:ser>
        <c:ser>
          <c:idx val="28"/>
          <c:order val="28"/>
          <c:tx>
            <c:strRef>
              <c:f>'Experiment Scores'!$A$30</c:f>
              <c:strCache>
                <c:ptCount val="1"/>
                <c:pt idx="0">
                  <c:v> R2 score - 1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Scores'!$B$30:$S$30</c:f>
            </c:numRef>
          </c:val>
          <c:smooth val="0"/>
          <c:extLst>
            <c:ext xmlns:c16="http://schemas.microsoft.com/office/drawing/2014/chart" uri="{C3380CC4-5D6E-409C-BE32-E72D297353CC}">
              <c16:uniqueId val="{00000009-4163-44E2-9E11-DAC0AE9AB78E}"/>
            </c:ext>
          </c:extLst>
        </c:ser>
        <c:ser>
          <c:idx val="29"/>
          <c:order val="29"/>
          <c:tx>
            <c:strRef>
              <c:f>'Experiment Scores'!$A$31</c:f>
              <c:strCache>
                <c:ptCount val="1"/>
                <c:pt idx="0">
                  <c:v> R2 score - 2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Scores'!$B$31:$S$31</c:f>
            </c:numRef>
          </c:val>
          <c:smooth val="0"/>
          <c:extLst>
            <c:ext xmlns:c16="http://schemas.microsoft.com/office/drawing/2014/chart" uri="{C3380CC4-5D6E-409C-BE32-E72D297353CC}">
              <c16:uniqueId val="{0000000A-4163-44E2-9E11-DAC0AE9AB78E}"/>
            </c:ext>
          </c:extLst>
        </c:ser>
        <c:ser>
          <c:idx val="30"/>
          <c:order val="30"/>
          <c:tx>
            <c:strRef>
              <c:f>'Experiment Scores'!$A$32</c:f>
              <c:strCache>
                <c:ptCount val="1"/>
                <c:pt idx="0">
                  <c:v> R2 score - 3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Scores'!$B$32:$S$32</c:f>
            </c:numRef>
          </c:val>
          <c:smooth val="0"/>
          <c:extLst>
            <c:ext xmlns:c16="http://schemas.microsoft.com/office/drawing/2014/chart" uri="{C3380CC4-5D6E-409C-BE32-E72D297353CC}">
              <c16:uniqueId val="{0000000B-4163-44E2-9E11-DAC0AE9AB78E}"/>
            </c:ext>
          </c:extLst>
        </c:ser>
        <c:ser>
          <c:idx val="31"/>
          <c:order val="31"/>
          <c:tx>
            <c:strRef>
              <c:f>'Experiment Scores'!$A$33</c:f>
              <c:strCache>
                <c:ptCount val="1"/>
                <c:pt idx="0">
                  <c:v> R2 score - 4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Scores'!$B$33:$S$33</c:f>
            </c:numRef>
          </c:val>
          <c:smooth val="0"/>
          <c:extLst>
            <c:ext xmlns:c16="http://schemas.microsoft.com/office/drawing/2014/chart" uri="{C3380CC4-5D6E-409C-BE32-E72D297353CC}">
              <c16:uniqueId val="{0000000C-4163-44E2-9E11-DAC0AE9AB78E}"/>
            </c:ext>
          </c:extLst>
        </c:ser>
        <c:ser>
          <c:idx val="32"/>
          <c:order val="32"/>
          <c:tx>
            <c:strRef>
              <c:f>'Experiment Scores'!$A$34</c:f>
              <c:strCache>
                <c:ptCount val="1"/>
                <c:pt idx="0">
                  <c:v> R2 score - 5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Scores'!$B$34:$S$34</c:f>
            </c:numRef>
          </c:val>
          <c:smooth val="0"/>
          <c:extLst>
            <c:ext xmlns:c16="http://schemas.microsoft.com/office/drawing/2014/chart" uri="{C3380CC4-5D6E-409C-BE32-E72D297353CC}">
              <c16:uniqueId val="{0000000D-4163-44E2-9E11-DAC0AE9AB78E}"/>
            </c:ext>
          </c:extLst>
        </c:ser>
        <c:ser>
          <c:idx val="33"/>
          <c:order val="33"/>
          <c:tx>
            <c:strRef>
              <c:f>'Experiment Scores'!$A$35</c:f>
              <c:strCache>
                <c:ptCount val="1"/>
                <c:pt idx="0">
                  <c:v> R2 score - 6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Scores'!$B$35:$S$35</c:f>
            </c:numRef>
          </c:val>
          <c:smooth val="0"/>
          <c:extLst>
            <c:ext xmlns:c16="http://schemas.microsoft.com/office/drawing/2014/chart" uri="{C3380CC4-5D6E-409C-BE32-E72D297353CC}">
              <c16:uniqueId val="{0000000E-4163-44E2-9E11-DAC0AE9AB78E}"/>
            </c:ext>
          </c:extLst>
        </c:ser>
        <c:ser>
          <c:idx val="34"/>
          <c:order val="34"/>
          <c:tx>
            <c:strRef>
              <c:f>'Experiment Scores'!$A$36</c:f>
              <c:strCache>
                <c:ptCount val="1"/>
                <c:pt idx="0">
                  <c:v> R2 score - 7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Scores'!$B$36:$S$36</c:f>
            </c:numRef>
          </c:val>
          <c:smooth val="0"/>
          <c:extLst>
            <c:ext xmlns:c16="http://schemas.microsoft.com/office/drawing/2014/chart" uri="{C3380CC4-5D6E-409C-BE32-E72D297353CC}">
              <c16:uniqueId val="{0000000F-4163-44E2-9E11-DAC0AE9AB78E}"/>
            </c:ext>
          </c:extLst>
        </c:ser>
        <c:ser>
          <c:idx val="35"/>
          <c:order val="35"/>
          <c:tx>
            <c:strRef>
              <c:f>'Experiment Scores'!$A$37</c:f>
              <c:strCache>
                <c:ptCount val="1"/>
                <c:pt idx="0">
                  <c:v>RMSE - 1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Scores'!$B$37:$S$37</c:f>
            </c:numRef>
          </c:val>
          <c:smooth val="0"/>
          <c:extLst>
            <c:ext xmlns:c16="http://schemas.microsoft.com/office/drawing/2014/chart" uri="{C3380CC4-5D6E-409C-BE32-E72D297353CC}">
              <c16:uniqueId val="{00000010-4163-44E2-9E11-DAC0AE9AB78E}"/>
            </c:ext>
          </c:extLst>
        </c:ser>
        <c:ser>
          <c:idx val="36"/>
          <c:order val="36"/>
          <c:tx>
            <c:strRef>
              <c:f>'Experiment Scores'!$A$38</c:f>
              <c:strCache>
                <c:ptCount val="1"/>
                <c:pt idx="0">
                  <c:v>RMSE - 2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Scores'!$B$38:$S$38</c:f>
            </c:numRef>
          </c:val>
          <c:smooth val="0"/>
          <c:extLst>
            <c:ext xmlns:c16="http://schemas.microsoft.com/office/drawing/2014/chart" uri="{C3380CC4-5D6E-409C-BE32-E72D297353CC}">
              <c16:uniqueId val="{00000011-4163-44E2-9E11-DAC0AE9AB78E}"/>
            </c:ext>
          </c:extLst>
        </c:ser>
        <c:ser>
          <c:idx val="37"/>
          <c:order val="37"/>
          <c:tx>
            <c:strRef>
              <c:f>'Experiment Scores'!$A$39</c:f>
              <c:strCache>
                <c:ptCount val="1"/>
                <c:pt idx="0">
                  <c:v>RMSE - 3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Scores'!$B$39:$S$39</c:f>
            </c:numRef>
          </c:val>
          <c:smooth val="0"/>
          <c:extLst>
            <c:ext xmlns:c16="http://schemas.microsoft.com/office/drawing/2014/chart" uri="{C3380CC4-5D6E-409C-BE32-E72D297353CC}">
              <c16:uniqueId val="{00000012-4163-44E2-9E11-DAC0AE9AB78E}"/>
            </c:ext>
          </c:extLst>
        </c:ser>
        <c:ser>
          <c:idx val="38"/>
          <c:order val="38"/>
          <c:tx>
            <c:strRef>
              <c:f>'Experiment Scores'!$A$40</c:f>
              <c:strCache>
                <c:ptCount val="1"/>
                <c:pt idx="0">
                  <c:v>RMSE - 4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Scores'!$B$40:$S$40</c:f>
            </c:numRef>
          </c:val>
          <c:smooth val="0"/>
          <c:extLst>
            <c:ext xmlns:c16="http://schemas.microsoft.com/office/drawing/2014/chart" uri="{C3380CC4-5D6E-409C-BE32-E72D297353CC}">
              <c16:uniqueId val="{00000013-4163-44E2-9E11-DAC0AE9AB78E}"/>
            </c:ext>
          </c:extLst>
        </c:ser>
        <c:ser>
          <c:idx val="39"/>
          <c:order val="39"/>
          <c:tx>
            <c:strRef>
              <c:f>'Experiment Scores'!$A$41</c:f>
              <c:strCache>
                <c:ptCount val="1"/>
                <c:pt idx="0">
                  <c:v>RMSE - 5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Scores'!$B$41:$S$41</c:f>
            </c:numRef>
          </c:val>
          <c:smooth val="0"/>
          <c:extLst>
            <c:ext xmlns:c16="http://schemas.microsoft.com/office/drawing/2014/chart" uri="{C3380CC4-5D6E-409C-BE32-E72D297353CC}">
              <c16:uniqueId val="{00000014-4163-44E2-9E11-DAC0AE9AB78E}"/>
            </c:ext>
          </c:extLst>
        </c:ser>
        <c:ser>
          <c:idx val="40"/>
          <c:order val="40"/>
          <c:tx>
            <c:strRef>
              <c:f>'Experiment Scores'!$A$42</c:f>
              <c:strCache>
                <c:ptCount val="1"/>
                <c:pt idx="0">
                  <c:v>RMSE - 6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Scores'!$B$42:$S$42</c:f>
            </c:numRef>
          </c:val>
          <c:smooth val="0"/>
          <c:extLst>
            <c:ext xmlns:c16="http://schemas.microsoft.com/office/drawing/2014/chart" uri="{C3380CC4-5D6E-409C-BE32-E72D297353CC}">
              <c16:uniqueId val="{00000015-4163-44E2-9E11-DAC0AE9AB78E}"/>
            </c:ext>
          </c:extLst>
        </c:ser>
        <c:ser>
          <c:idx val="41"/>
          <c:order val="41"/>
          <c:tx>
            <c:strRef>
              <c:f>'Experiment Scores'!$A$43</c:f>
              <c:strCache>
                <c:ptCount val="1"/>
                <c:pt idx="0">
                  <c:v>RMSE - 7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Scores'!$B$43:$S$43</c:f>
            </c:numRef>
          </c:val>
          <c:smooth val="0"/>
          <c:extLst>
            <c:ext xmlns:c16="http://schemas.microsoft.com/office/drawing/2014/chart" uri="{C3380CC4-5D6E-409C-BE32-E72D297353CC}">
              <c16:uniqueId val="{00000016-4163-44E2-9E11-DAC0AE9AB78E}"/>
            </c:ext>
          </c:extLst>
        </c:ser>
        <c:ser>
          <c:idx val="42"/>
          <c:order val="42"/>
          <c:tx>
            <c:strRef>
              <c:f>'Experiment Scores'!$A$44</c:f>
              <c:strCache>
                <c:ptCount val="1"/>
                <c:pt idx="0">
                  <c:v> Size - 1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Scores'!$B$44:$S$44</c:f>
            </c:numRef>
          </c:val>
          <c:smooth val="0"/>
          <c:extLst>
            <c:ext xmlns:c16="http://schemas.microsoft.com/office/drawing/2014/chart" uri="{C3380CC4-5D6E-409C-BE32-E72D297353CC}">
              <c16:uniqueId val="{00000017-4163-44E2-9E11-DAC0AE9AB78E}"/>
            </c:ext>
          </c:extLst>
        </c:ser>
        <c:ser>
          <c:idx val="43"/>
          <c:order val="43"/>
          <c:tx>
            <c:strRef>
              <c:f>'Experiment Scores'!$A$45</c:f>
              <c:strCache>
                <c:ptCount val="1"/>
                <c:pt idx="0">
                  <c:v> Size - 2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Scores'!$B$45:$S$45</c:f>
            </c:numRef>
          </c:val>
          <c:smooth val="0"/>
          <c:extLst>
            <c:ext xmlns:c16="http://schemas.microsoft.com/office/drawing/2014/chart" uri="{C3380CC4-5D6E-409C-BE32-E72D297353CC}">
              <c16:uniqueId val="{00000018-4163-44E2-9E11-DAC0AE9AB78E}"/>
            </c:ext>
          </c:extLst>
        </c:ser>
        <c:ser>
          <c:idx val="44"/>
          <c:order val="44"/>
          <c:tx>
            <c:strRef>
              <c:f>'Experiment Scores'!$A$46</c:f>
              <c:strCache>
                <c:ptCount val="1"/>
                <c:pt idx="0">
                  <c:v> Size - 3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Scores'!$B$46:$S$46</c:f>
            </c:numRef>
          </c:val>
          <c:smooth val="0"/>
          <c:extLst>
            <c:ext xmlns:c16="http://schemas.microsoft.com/office/drawing/2014/chart" uri="{C3380CC4-5D6E-409C-BE32-E72D297353CC}">
              <c16:uniqueId val="{00000019-4163-44E2-9E11-DAC0AE9AB78E}"/>
            </c:ext>
          </c:extLst>
        </c:ser>
        <c:ser>
          <c:idx val="45"/>
          <c:order val="45"/>
          <c:tx>
            <c:strRef>
              <c:f>'Experiment Scores'!$A$47</c:f>
              <c:strCache>
                <c:ptCount val="1"/>
                <c:pt idx="0">
                  <c:v> Size - 4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Scores'!$B$47:$S$47</c:f>
            </c:numRef>
          </c:val>
          <c:smooth val="0"/>
          <c:extLst>
            <c:ext xmlns:c16="http://schemas.microsoft.com/office/drawing/2014/chart" uri="{C3380CC4-5D6E-409C-BE32-E72D297353CC}">
              <c16:uniqueId val="{0000001A-4163-44E2-9E11-DAC0AE9AB78E}"/>
            </c:ext>
          </c:extLst>
        </c:ser>
        <c:ser>
          <c:idx val="46"/>
          <c:order val="46"/>
          <c:tx>
            <c:strRef>
              <c:f>'Experiment Scores'!$A$48</c:f>
              <c:strCache>
                <c:ptCount val="1"/>
                <c:pt idx="0">
                  <c:v> Size - 5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Scores'!$B$48:$S$48</c:f>
            </c:numRef>
          </c:val>
          <c:smooth val="0"/>
          <c:extLst>
            <c:ext xmlns:c16="http://schemas.microsoft.com/office/drawing/2014/chart" uri="{C3380CC4-5D6E-409C-BE32-E72D297353CC}">
              <c16:uniqueId val="{0000001B-4163-44E2-9E11-DAC0AE9AB78E}"/>
            </c:ext>
          </c:extLst>
        </c:ser>
        <c:ser>
          <c:idx val="47"/>
          <c:order val="47"/>
          <c:tx>
            <c:strRef>
              <c:f>'Experiment Scores'!$A$49</c:f>
              <c:strCache>
                <c:ptCount val="1"/>
                <c:pt idx="0">
                  <c:v> Size - 6 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Scores'!$B$49:$S$49</c:f>
            </c:numRef>
          </c:val>
          <c:smooth val="0"/>
          <c:extLst>
            <c:ext xmlns:c16="http://schemas.microsoft.com/office/drawing/2014/chart" uri="{C3380CC4-5D6E-409C-BE32-E72D297353CC}">
              <c16:uniqueId val="{0000001C-4163-44E2-9E11-DAC0AE9AB78E}"/>
            </c:ext>
          </c:extLst>
        </c:ser>
        <c:ser>
          <c:idx val="48"/>
          <c:order val="48"/>
          <c:tx>
            <c:strRef>
              <c:f>'Experiment Scores'!$A$50</c:f>
              <c:strCache>
                <c:ptCount val="1"/>
                <c:pt idx="0">
                  <c:v> Size - 7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Scores'!$B$50:$S$50</c:f>
            </c:numRef>
          </c:val>
          <c:smooth val="0"/>
          <c:extLst>
            <c:ext xmlns:c16="http://schemas.microsoft.com/office/drawing/2014/chart" uri="{C3380CC4-5D6E-409C-BE32-E72D297353CC}">
              <c16:uniqueId val="{0000001D-4163-44E2-9E11-DAC0AE9AB78E}"/>
            </c:ext>
          </c:extLst>
        </c:ser>
        <c:ser>
          <c:idx val="49"/>
          <c:order val="49"/>
          <c:tx>
            <c:strRef>
              <c:f>'Experiment Scores'!$A$51</c:f>
              <c:strCache>
                <c:ptCount val="1"/>
                <c:pt idx="0">
                  <c:v> Time - 1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Scores'!$B$51:$S$51</c:f>
            </c:numRef>
          </c:val>
          <c:smooth val="0"/>
          <c:extLst>
            <c:ext xmlns:c16="http://schemas.microsoft.com/office/drawing/2014/chart" uri="{C3380CC4-5D6E-409C-BE32-E72D297353CC}">
              <c16:uniqueId val="{0000001E-4163-44E2-9E11-DAC0AE9AB78E}"/>
            </c:ext>
          </c:extLst>
        </c:ser>
        <c:ser>
          <c:idx val="50"/>
          <c:order val="50"/>
          <c:tx>
            <c:strRef>
              <c:f>'Experiment Scores'!$A$52</c:f>
              <c:strCache>
                <c:ptCount val="1"/>
                <c:pt idx="0">
                  <c:v> Time - 2 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Scores'!$B$52:$S$52</c:f>
            </c:numRef>
          </c:val>
          <c:smooth val="0"/>
          <c:extLst>
            <c:ext xmlns:c16="http://schemas.microsoft.com/office/drawing/2014/chart" uri="{C3380CC4-5D6E-409C-BE32-E72D297353CC}">
              <c16:uniqueId val="{0000001F-4163-44E2-9E11-DAC0AE9AB78E}"/>
            </c:ext>
          </c:extLst>
        </c:ser>
        <c:ser>
          <c:idx val="51"/>
          <c:order val="51"/>
          <c:tx>
            <c:strRef>
              <c:f>'Experiment Scores'!$A$53</c:f>
              <c:strCache>
                <c:ptCount val="1"/>
                <c:pt idx="0">
                  <c:v> Time - 3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Scores'!$B$53:$S$53</c:f>
            </c:numRef>
          </c:val>
          <c:smooth val="0"/>
          <c:extLst>
            <c:ext xmlns:c16="http://schemas.microsoft.com/office/drawing/2014/chart" uri="{C3380CC4-5D6E-409C-BE32-E72D297353CC}">
              <c16:uniqueId val="{00000020-4163-44E2-9E11-DAC0AE9AB78E}"/>
            </c:ext>
          </c:extLst>
        </c:ser>
        <c:ser>
          <c:idx val="52"/>
          <c:order val="52"/>
          <c:tx>
            <c:strRef>
              <c:f>'Experiment Scores'!$A$54</c:f>
              <c:strCache>
                <c:ptCount val="1"/>
                <c:pt idx="0">
                  <c:v> Time - 4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Scores'!$B$54:$S$54</c:f>
            </c:numRef>
          </c:val>
          <c:smooth val="0"/>
          <c:extLst>
            <c:ext xmlns:c16="http://schemas.microsoft.com/office/drawing/2014/chart" uri="{C3380CC4-5D6E-409C-BE32-E72D297353CC}">
              <c16:uniqueId val="{00000021-4163-44E2-9E11-DAC0AE9AB78E}"/>
            </c:ext>
          </c:extLst>
        </c:ser>
        <c:ser>
          <c:idx val="53"/>
          <c:order val="53"/>
          <c:tx>
            <c:strRef>
              <c:f>'Experiment Scores'!$A$55</c:f>
              <c:strCache>
                <c:ptCount val="1"/>
                <c:pt idx="0">
                  <c:v> Time - 5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Scores'!$B$55:$S$55</c:f>
            </c:numRef>
          </c:val>
          <c:smooth val="0"/>
          <c:extLst>
            <c:ext xmlns:c16="http://schemas.microsoft.com/office/drawing/2014/chart" uri="{C3380CC4-5D6E-409C-BE32-E72D297353CC}">
              <c16:uniqueId val="{00000022-4163-44E2-9E11-DAC0AE9AB78E}"/>
            </c:ext>
          </c:extLst>
        </c:ser>
        <c:ser>
          <c:idx val="54"/>
          <c:order val="54"/>
          <c:tx>
            <c:strRef>
              <c:f>'Experiment Scores'!$A$56</c:f>
              <c:strCache>
                <c:ptCount val="1"/>
                <c:pt idx="0">
                  <c:v> Time - 6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Scores'!$B$56:$S$56</c:f>
            </c:numRef>
          </c:val>
          <c:smooth val="0"/>
          <c:extLst>
            <c:ext xmlns:c16="http://schemas.microsoft.com/office/drawing/2014/chart" uri="{C3380CC4-5D6E-409C-BE32-E72D297353CC}">
              <c16:uniqueId val="{00000023-4163-44E2-9E11-DAC0AE9AB78E}"/>
            </c:ext>
          </c:extLst>
        </c:ser>
        <c:ser>
          <c:idx val="55"/>
          <c:order val="55"/>
          <c:tx>
            <c:strRef>
              <c:f>'Experiment Scores'!$A$57</c:f>
              <c:strCache>
                <c:ptCount val="1"/>
                <c:pt idx="0">
                  <c:v> Time - 7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'Experiment Scores'!$B$57:$S$57</c:f>
            </c:numRef>
          </c:val>
          <c:smooth val="0"/>
          <c:extLst>
            <c:ext xmlns:c16="http://schemas.microsoft.com/office/drawing/2014/chart" uri="{C3380CC4-5D6E-409C-BE32-E72D297353CC}">
              <c16:uniqueId val="{00000024-4163-44E2-9E11-DAC0AE9A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765488"/>
        <c:axId val="2022761328"/>
      </c:lineChart>
      <c:catAx>
        <c:axId val="20227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Iterration (Model)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61328"/>
        <c:crosses val="autoZero"/>
        <c:auto val="1"/>
        <c:lblAlgn val="ctr"/>
        <c:lblOffset val="100"/>
        <c:noMultiLvlLbl val="0"/>
      </c:catAx>
      <c:valAx>
        <c:axId val="2022761328"/>
        <c:scaling>
          <c:orientation val="minMax"/>
          <c:max val="9.6999999999999993"/>
          <c:min val="7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Total</a:t>
                </a:r>
                <a:r>
                  <a:rPr lang="en-GB" sz="1200" b="1" baseline="0"/>
                  <a:t> Data Points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0_-;\-* #,##0.0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of MAE (Error Rate) of Baseline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'Baseline Scores'!$B$5</c:f>
              <c:strCache>
                <c:ptCount val="1"/>
                <c:pt idx="0">
                  <c:v>% of MAE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Scores'!$C$2:$J$2</c:f>
              <c:strCache>
                <c:ptCount val="8"/>
                <c:pt idx="0">
                  <c:v>LR</c:v>
                </c:pt>
                <c:pt idx="1">
                  <c:v>Rdg_cv</c:v>
                </c:pt>
                <c:pt idx="2">
                  <c:v>Las_cv</c:v>
                </c:pt>
                <c:pt idx="3">
                  <c:v>RF</c:v>
                </c:pt>
                <c:pt idx="4">
                  <c:v>XGB</c:v>
                </c:pt>
                <c:pt idx="5">
                  <c:v>Las_5F</c:v>
                </c:pt>
                <c:pt idx="6">
                  <c:v>RF_5F</c:v>
                </c:pt>
                <c:pt idx="7">
                  <c:v>XGB_5F</c:v>
                </c:pt>
              </c:strCache>
            </c:strRef>
          </c:cat>
          <c:val>
            <c:numRef>
              <c:f>'Baseline Scores'!$C$5:$J$5</c:f>
              <c:numCache>
                <c:formatCode>_(* #,##0.00_);_(* \(#,##0.00\);_(* "-"??_);_(@_)</c:formatCode>
                <c:ptCount val="8"/>
                <c:pt idx="0">
                  <c:v>21.276</c:v>
                </c:pt>
                <c:pt idx="1">
                  <c:v>21.276</c:v>
                </c:pt>
                <c:pt idx="2">
                  <c:v>21.19</c:v>
                </c:pt>
                <c:pt idx="3">
                  <c:v>9.5909999999999993</c:v>
                </c:pt>
                <c:pt idx="4">
                  <c:v>9.4329999999999998</c:v>
                </c:pt>
                <c:pt idx="5">
                  <c:v>11.571</c:v>
                </c:pt>
                <c:pt idx="6">
                  <c:v>9.8160000000000007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9-46BF-A250-703F25C7BF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1929423"/>
        <c:axId val="1891930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'Baseline Scores'!$B$3</c15:sqref>
                        </c15:formulaRef>
                      </c:ext>
                    </c:extLst>
                    <c:strCache>
                      <c:ptCount val="1"/>
                      <c:pt idx="0">
                        <c:v>R2 score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'Baseline Scores'!$C$2:$J$2</c15:sqref>
                        </c15:formulaRef>
                      </c:ext>
                    </c:extLst>
                    <c:strCache>
                      <c:ptCount val="8"/>
                      <c:pt idx="0">
                        <c:v>LR</c:v>
                      </c:pt>
                      <c:pt idx="1">
                        <c:v>Rdg_cv</c:v>
                      </c:pt>
                      <c:pt idx="2">
                        <c:v>Las_cv</c:v>
                      </c:pt>
                      <c:pt idx="3">
                        <c:v>RF</c:v>
                      </c:pt>
                      <c:pt idx="4">
                        <c:v>XGB</c:v>
                      </c:pt>
                      <c:pt idx="5">
                        <c:v>Las_5F</c:v>
                      </c:pt>
                      <c:pt idx="6">
                        <c:v>RF_5F</c:v>
                      </c:pt>
                      <c:pt idx="7">
                        <c:v>XGB_5F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'Baseline Scores'!$C$3:$J$3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"/>
                      <c:pt idx="0">
                        <c:v>0.88200000000000001</c:v>
                      </c:pt>
                      <c:pt idx="1">
                        <c:v>0.88200000000000001</c:v>
                      </c:pt>
                      <c:pt idx="2">
                        <c:v>0.88200000000000001</c:v>
                      </c:pt>
                      <c:pt idx="3">
                        <c:v>0.95799999999999996</c:v>
                      </c:pt>
                      <c:pt idx="4">
                        <c:v>0.95399999999999996</c:v>
                      </c:pt>
                      <c:pt idx="5">
                        <c:v>0.93300000000000005</c:v>
                      </c:pt>
                      <c:pt idx="6">
                        <c:v>0.94399999999999995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9A9-46BF-A250-703F25C7BF5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Scores'!$B$4</c15:sqref>
                        </c15:formulaRef>
                      </c:ext>
                    </c:extLst>
                    <c:strCache>
                      <c:ptCount val="1"/>
                      <c:pt idx="0">
                        <c:v>MAE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Scores'!$C$2:$J$2</c15:sqref>
                        </c15:formulaRef>
                      </c:ext>
                    </c:extLst>
                    <c:strCache>
                      <c:ptCount val="8"/>
                      <c:pt idx="0">
                        <c:v>LR</c:v>
                      </c:pt>
                      <c:pt idx="1">
                        <c:v>Rdg_cv</c:v>
                      </c:pt>
                      <c:pt idx="2">
                        <c:v>Las_cv</c:v>
                      </c:pt>
                      <c:pt idx="3">
                        <c:v>RF</c:v>
                      </c:pt>
                      <c:pt idx="4">
                        <c:v>XGB</c:v>
                      </c:pt>
                      <c:pt idx="5">
                        <c:v>Las_5F</c:v>
                      </c:pt>
                      <c:pt idx="6">
                        <c:v>RF_5F</c:v>
                      </c:pt>
                      <c:pt idx="7">
                        <c:v>XGB_5F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Scores'!$C$4:$J$4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"/>
                      <c:pt idx="0">
                        <c:v>1719.617</c:v>
                      </c:pt>
                      <c:pt idx="1">
                        <c:v>1719.596</c:v>
                      </c:pt>
                      <c:pt idx="2">
                        <c:v>1715.992</c:v>
                      </c:pt>
                      <c:pt idx="3">
                        <c:v>998.72</c:v>
                      </c:pt>
                      <c:pt idx="4">
                        <c:v>1019.499</c:v>
                      </c:pt>
                      <c:pt idx="5">
                        <c:v>1236.345</c:v>
                      </c:pt>
                      <c:pt idx="6">
                        <c:v>1140.3920000000001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A9-46BF-A250-703F25C7BF5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Scores'!$B$6</c15:sqref>
                        </c15:formulaRef>
                      </c:ext>
                    </c:extLst>
                    <c:strCache>
                      <c:ptCount val="1"/>
                      <c:pt idx="0">
                        <c:v>MSE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Scores'!$C$2:$J$2</c15:sqref>
                        </c15:formulaRef>
                      </c:ext>
                    </c:extLst>
                    <c:strCache>
                      <c:ptCount val="8"/>
                      <c:pt idx="0">
                        <c:v>LR</c:v>
                      </c:pt>
                      <c:pt idx="1">
                        <c:v>Rdg_cv</c:v>
                      </c:pt>
                      <c:pt idx="2">
                        <c:v>Las_cv</c:v>
                      </c:pt>
                      <c:pt idx="3">
                        <c:v>RF</c:v>
                      </c:pt>
                      <c:pt idx="4">
                        <c:v>XGB</c:v>
                      </c:pt>
                      <c:pt idx="5">
                        <c:v>Las_5F</c:v>
                      </c:pt>
                      <c:pt idx="6">
                        <c:v>RF_5F</c:v>
                      </c:pt>
                      <c:pt idx="7">
                        <c:v>XGB_5F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Scores'!$C$6:$J$6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"/>
                      <c:pt idx="0">
                        <c:v>5670556.6239999998</c:v>
                      </c:pt>
                      <c:pt idx="1">
                        <c:v>5670415.29</c:v>
                      </c:pt>
                      <c:pt idx="2">
                        <c:v>5651812.6950000003</c:v>
                      </c:pt>
                      <c:pt idx="3">
                        <c:v>2039410.2690000001</c:v>
                      </c:pt>
                      <c:pt idx="4">
                        <c:v>2187694.9649999999</c:v>
                      </c:pt>
                      <c:pt idx="5">
                        <c:v>3241726.87</c:v>
                      </c:pt>
                      <c:pt idx="6">
                        <c:v>2770358.486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A9-46BF-A250-703F25C7BF5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Scores'!$B$7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Scores'!$C$2:$J$2</c15:sqref>
                        </c15:formulaRef>
                      </c:ext>
                    </c:extLst>
                    <c:strCache>
                      <c:ptCount val="8"/>
                      <c:pt idx="0">
                        <c:v>LR</c:v>
                      </c:pt>
                      <c:pt idx="1">
                        <c:v>Rdg_cv</c:v>
                      </c:pt>
                      <c:pt idx="2">
                        <c:v>Las_cv</c:v>
                      </c:pt>
                      <c:pt idx="3">
                        <c:v>RF</c:v>
                      </c:pt>
                      <c:pt idx="4">
                        <c:v>XGB</c:v>
                      </c:pt>
                      <c:pt idx="5">
                        <c:v>Las_5F</c:v>
                      </c:pt>
                      <c:pt idx="6">
                        <c:v>RF_5F</c:v>
                      </c:pt>
                      <c:pt idx="7">
                        <c:v>XGB_5F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Scores'!$C$7:$J$7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"/>
                      <c:pt idx="0">
                        <c:v>2381.2930000000001</c:v>
                      </c:pt>
                      <c:pt idx="1">
                        <c:v>2381.2629999999999</c:v>
                      </c:pt>
                      <c:pt idx="2">
                        <c:v>2377.3539999999998</c:v>
                      </c:pt>
                      <c:pt idx="3">
                        <c:v>1428.079</c:v>
                      </c:pt>
                      <c:pt idx="4">
                        <c:v>1479.086</c:v>
                      </c:pt>
                      <c:pt idx="5">
                        <c:v>1800.48</c:v>
                      </c:pt>
                      <c:pt idx="6">
                        <c:v>1664.4390000000001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A9-46BF-A250-703F25C7BF5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Scores'!$B$8</c15:sqref>
                        </c15:formulaRef>
                      </c:ext>
                    </c:extLst>
                    <c:strCache>
                      <c:ptCount val="1"/>
                      <c:pt idx="0">
                        <c:v>Correlation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Scores'!$C$2:$J$2</c15:sqref>
                        </c15:formulaRef>
                      </c:ext>
                    </c:extLst>
                    <c:strCache>
                      <c:ptCount val="8"/>
                      <c:pt idx="0">
                        <c:v>LR</c:v>
                      </c:pt>
                      <c:pt idx="1">
                        <c:v>Rdg_cv</c:v>
                      </c:pt>
                      <c:pt idx="2">
                        <c:v>Las_cv</c:v>
                      </c:pt>
                      <c:pt idx="3">
                        <c:v>RF</c:v>
                      </c:pt>
                      <c:pt idx="4">
                        <c:v>XGB</c:v>
                      </c:pt>
                      <c:pt idx="5">
                        <c:v>Las_5F</c:v>
                      </c:pt>
                      <c:pt idx="6">
                        <c:v>RF_5F</c:v>
                      </c:pt>
                      <c:pt idx="7">
                        <c:v>XGB_5F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'Baseline Scores'!$C$8:$J$8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"/>
                      <c:pt idx="0">
                        <c:v>0.93899999999999995</c:v>
                      </c:pt>
                      <c:pt idx="1">
                        <c:v>0.93899999999999995</c:v>
                      </c:pt>
                      <c:pt idx="2">
                        <c:v>0.93899999999999995</c:v>
                      </c:pt>
                      <c:pt idx="3">
                        <c:v>0.97899999999999998</c:v>
                      </c:pt>
                      <c:pt idx="4">
                        <c:v>0.97699999999999998</c:v>
                      </c:pt>
                      <c:pt idx="5">
                        <c:v>0.96599999999999997</c:v>
                      </c:pt>
                      <c:pt idx="6">
                        <c:v>0.97199999999999998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A9-46BF-A250-703F25C7BF51}"/>
                  </c:ext>
                </c:extLst>
              </c15:ser>
            </c15:filteredBarSeries>
          </c:ext>
        </c:extLst>
      </c:barChart>
      <c:catAx>
        <c:axId val="189192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30255"/>
        <c:crosses val="autoZero"/>
        <c:auto val="1"/>
        <c:lblAlgn val="ctr"/>
        <c:lblOffset val="100"/>
        <c:noMultiLvlLbl val="0"/>
      </c:catAx>
      <c:valAx>
        <c:axId val="18919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Error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391478</xdr:colOff>
      <xdr:row>60</xdr:row>
      <xdr:rowOff>113346</xdr:rowOff>
    </xdr:from>
    <xdr:to>
      <xdr:col>66</xdr:col>
      <xdr:colOff>7620</xdr:colOff>
      <xdr:row>87</xdr:row>
      <xdr:rowOff>134303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162D9-F05E-4B53-AA69-B5F56E678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367770</xdr:colOff>
      <xdr:row>9</xdr:row>
      <xdr:rowOff>96837</xdr:rowOff>
    </xdr:from>
    <xdr:to>
      <xdr:col>20</xdr:col>
      <xdr:colOff>359833</xdr:colOff>
      <xdr:row>29</xdr:row>
      <xdr:rowOff>89958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1F12C-1186-764A-B27F-BBB20997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1_sco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sc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scor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xp4_scor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p5_scor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p6_scor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xp7_scor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ayr/Desktop/My%20Work/UoE%20MSc%20Modules/Module%20ECMM451%20MSc%20Research%20Project/Dynamic%20modelling%20codes/Publish%20Folder/Source_Code/Dynamic_Sliding_Window/3.%20Baseline%20model/baseline_sc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0.95599999999999996</v>
          </cell>
          <cell r="C2">
            <v>0.95799999999999996</v>
          </cell>
          <cell r="D2">
            <v>0.96099999999999997</v>
          </cell>
          <cell r="E2">
            <v>0.96299999999999997</v>
          </cell>
          <cell r="F2">
            <v>0.96299999999999997</v>
          </cell>
          <cell r="G2">
            <v>0.96399999999999997</v>
          </cell>
          <cell r="H2">
            <v>0.96499999999999997</v>
          </cell>
          <cell r="I2">
            <v>0.96499999999999997</v>
          </cell>
          <cell r="J2">
            <v>0.96599999999999997</v>
          </cell>
          <cell r="K2">
            <v>0.96599999999999997</v>
          </cell>
          <cell r="L2">
            <v>0.96699999999999997</v>
          </cell>
          <cell r="M2">
            <v>0.96699999999999997</v>
          </cell>
          <cell r="N2">
            <v>0.96799999999999997</v>
          </cell>
          <cell r="O2">
            <v>0.96699999999999997</v>
          </cell>
          <cell r="P2">
            <v>0.96699999999999997</v>
          </cell>
          <cell r="Q2">
            <v>0.96699999999999997</v>
          </cell>
          <cell r="R2">
            <v>0.96799999999999997</v>
          </cell>
          <cell r="S2">
            <v>0.96799999999999997</v>
          </cell>
        </row>
        <row r="3">
          <cell r="B3">
            <v>1031.8920000000001</v>
          </cell>
          <cell r="C3">
            <v>967.255</v>
          </cell>
          <cell r="D3">
            <v>926.49699999999996</v>
          </cell>
          <cell r="E3">
            <v>932.928</v>
          </cell>
          <cell r="F3">
            <v>911.51599999999996</v>
          </cell>
          <cell r="G3">
            <v>904.25800000000004</v>
          </cell>
          <cell r="H3">
            <v>890.47199999999998</v>
          </cell>
          <cell r="I3">
            <v>896.755</v>
          </cell>
          <cell r="J3">
            <v>887.40099999999995</v>
          </cell>
          <cell r="K3">
            <v>882.80700000000002</v>
          </cell>
          <cell r="L3">
            <v>878.11</v>
          </cell>
          <cell r="M3">
            <v>883.92600000000004</v>
          </cell>
          <cell r="N3">
            <v>877.98900000000003</v>
          </cell>
          <cell r="O3">
            <v>871.048</v>
          </cell>
          <cell r="P3">
            <v>872.73099999999999</v>
          </cell>
          <cell r="Q3">
            <v>870.495</v>
          </cell>
          <cell r="R3">
            <v>865.26599999999996</v>
          </cell>
          <cell r="S3">
            <v>868.39700000000005</v>
          </cell>
        </row>
        <row r="4">
          <cell r="B4">
            <v>9.4920000000000009</v>
          </cell>
          <cell r="C4">
            <v>9.66</v>
          </cell>
          <cell r="D4">
            <v>8.8710000000000004</v>
          </cell>
          <cell r="E4">
            <v>8.593</v>
          </cell>
          <cell r="F4">
            <v>8.6850000000000005</v>
          </cell>
          <cell r="G4">
            <v>8.2539999999999996</v>
          </cell>
          <cell r="H4">
            <v>8.3879999999999999</v>
          </cell>
          <cell r="I4">
            <v>8.4039999999999999</v>
          </cell>
          <cell r="J4">
            <v>8.266</v>
          </cell>
          <cell r="K4">
            <v>8.2349999999999994</v>
          </cell>
          <cell r="L4">
            <v>8.2550000000000008</v>
          </cell>
          <cell r="M4">
            <v>8.1709999999999994</v>
          </cell>
          <cell r="N4">
            <v>8.0839999999999996</v>
          </cell>
          <cell r="O4">
            <v>8.0500000000000007</v>
          </cell>
          <cell r="P4">
            <v>8.0340000000000007</v>
          </cell>
          <cell r="Q4">
            <v>7.9829999999999997</v>
          </cell>
          <cell r="R4">
            <v>7.9269999999999996</v>
          </cell>
          <cell r="S4">
            <v>7.9550000000000001</v>
          </cell>
        </row>
        <row r="5">
          <cell r="B5">
            <v>2147321.6570000001</v>
          </cell>
          <cell r="C5">
            <v>1931142.7</v>
          </cell>
          <cell r="D5">
            <v>1830335.3770000001</v>
          </cell>
          <cell r="E5">
            <v>1787932.311</v>
          </cell>
          <cell r="F5">
            <v>1741881.834</v>
          </cell>
          <cell r="G5">
            <v>1763775.9720000001</v>
          </cell>
          <cell r="H5">
            <v>1627278.821</v>
          </cell>
          <cell r="I5">
            <v>1680455.25</v>
          </cell>
          <cell r="J5">
            <v>1610265.8370000001</v>
          </cell>
          <cell r="K5">
            <v>1640901.7209999999</v>
          </cell>
          <cell r="L5">
            <v>1606100.628</v>
          </cell>
          <cell r="M5">
            <v>1610713.0870000001</v>
          </cell>
          <cell r="N5">
            <v>1590041.5419999999</v>
          </cell>
          <cell r="O5">
            <v>1591034.6910000001</v>
          </cell>
          <cell r="P5">
            <v>1595859.878</v>
          </cell>
          <cell r="Q5">
            <v>1601845.317</v>
          </cell>
          <cell r="R5">
            <v>1575551.077</v>
          </cell>
          <cell r="S5">
            <v>1589260.959</v>
          </cell>
        </row>
        <row r="6">
          <cell r="B6">
            <v>1465.374</v>
          </cell>
          <cell r="C6">
            <v>1389.6559999999999</v>
          </cell>
          <cell r="D6">
            <v>1352.8989999999999</v>
          </cell>
          <cell r="E6">
            <v>1337.136</v>
          </cell>
          <cell r="F6">
            <v>1319.8040000000001</v>
          </cell>
          <cell r="G6">
            <v>1328.0719999999999</v>
          </cell>
          <cell r="H6">
            <v>1275.6479999999999</v>
          </cell>
          <cell r="I6">
            <v>1296.3240000000001</v>
          </cell>
          <cell r="J6">
            <v>1268.963</v>
          </cell>
          <cell r="K6">
            <v>1280.9770000000001</v>
          </cell>
          <cell r="L6">
            <v>1267.32</v>
          </cell>
          <cell r="M6">
            <v>1269.1389999999999</v>
          </cell>
          <cell r="N6">
            <v>1260.9680000000001</v>
          </cell>
          <cell r="O6">
            <v>1261.3620000000001</v>
          </cell>
          <cell r="P6">
            <v>1263.2729999999999</v>
          </cell>
          <cell r="Q6">
            <v>1265.6400000000001</v>
          </cell>
          <cell r="R6">
            <v>1255.21</v>
          </cell>
          <cell r="S6">
            <v>1260.6590000000001</v>
          </cell>
        </row>
        <row r="7">
          <cell r="B7">
            <v>0.97799999999999998</v>
          </cell>
          <cell r="C7">
            <v>0.97899999999999998</v>
          </cell>
          <cell r="D7">
            <v>0.98099999999999998</v>
          </cell>
          <cell r="E7">
            <v>0.98099999999999998</v>
          </cell>
          <cell r="F7">
            <v>0.98099999999999998</v>
          </cell>
          <cell r="G7">
            <v>0.98199999999999998</v>
          </cell>
          <cell r="H7">
            <v>0.98299999999999998</v>
          </cell>
          <cell r="I7">
            <v>0.98199999999999998</v>
          </cell>
          <cell r="J7">
            <v>0.98299999999999998</v>
          </cell>
          <cell r="K7">
            <v>0.98299999999999998</v>
          </cell>
          <cell r="L7">
            <v>0.98299999999999998</v>
          </cell>
          <cell r="M7">
            <v>0.98299999999999998</v>
          </cell>
          <cell r="N7">
            <v>0.98399999999999999</v>
          </cell>
          <cell r="O7">
            <v>0.98399999999999999</v>
          </cell>
          <cell r="P7">
            <v>0.98399999999999999</v>
          </cell>
          <cell r="Q7">
            <v>0.98299999999999998</v>
          </cell>
          <cell r="R7">
            <v>0.98399999999999999</v>
          </cell>
          <cell r="S7">
            <v>0.98399999999999999</v>
          </cell>
        </row>
        <row r="8">
          <cell r="B8">
            <v>0.78018689155578613</v>
          </cell>
          <cell r="C8">
            <v>1.38255763053894</v>
          </cell>
          <cell r="D8">
            <v>1.5808761119842529</v>
          </cell>
          <cell r="E8">
            <v>2.043405294418335</v>
          </cell>
          <cell r="F8">
            <v>2.496891975402832</v>
          </cell>
          <cell r="G8">
            <v>2.420207262039185</v>
          </cell>
          <cell r="H8">
            <v>2.6892108917236328</v>
          </cell>
          <cell r="I8">
            <v>3.0538918972015381</v>
          </cell>
          <cell r="J8">
            <v>4.1156015396118164</v>
          </cell>
          <cell r="K8">
            <v>4.2419061660766602</v>
          </cell>
          <cell r="L8">
            <v>4.1427314281463623</v>
          </cell>
          <cell r="M8">
            <v>4.783189058303833</v>
          </cell>
          <cell r="N8">
            <v>5.5422115325927734</v>
          </cell>
          <cell r="O8">
            <v>5.0999832153320313</v>
          </cell>
          <cell r="P8">
            <v>6.0745069980621338</v>
          </cell>
          <cell r="Q8">
            <v>6.3472199440002441</v>
          </cell>
          <cell r="R8">
            <v>6.4412894248962402</v>
          </cell>
          <cell r="S8">
            <v>7.5218079090118408</v>
          </cell>
        </row>
        <row r="9">
          <cell r="B9">
            <v>9165</v>
          </cell>
          <cell r="C9">
            <v>14959</v>
          </cell>
          <cell r="D9">
            <v>20758</v>
          </cell>
          <cell r="E9">
            <v>26551</v>
          </cell>
          <cell r="F9">
            <v>32359</v>
          </cell>
          <cell r="G9">
            <v>38181</v>
          </cell>
          <cell r="H9">
            <v>43971</v>
          </cell>
          <cell r="I9">
            <v>49814</v>
          </cell>
          <cell r="J9">
            <v>55643</v>
          </cell>
          <cell r="K9">
            <v>61481</v>
          </cell>
          <cell r="L9">
            <v>67328</v>
          </cell>
          <cell r="M9">
            <v>73183</v>
          </cell>
          <cell r="N9">
            <v>79036</v>
          </cell>
          <cell r="O9">
            <v>84913</v>
          </cell>
          <cell r="P9">
            <v>90814</v>
          </cell>
          <cell r="Q9">
            <v>96745</v>
          </cell>
          <cell r="R9">
            <v>102699</v>
          </cell>
          <cell r="S9">
            <v>108634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0.95599999999999996</v>
          </cell>
          <cell r="C2">
            <v>0.95799999999999996</v>
          </cell>
          <cell r="D2">
            <v>0.96099999999999997</v>
          </cell>
          <cell r="E2">
            <v>0.96299999999999997</v>
          </cell>
          <cell r="F2">
            <v>0.96299999999999997</v>
          </cell>
          <cell r="G2">
            <v>0.96399999999999997</v>
          </cell>
          <cell r="H2">
            <v>0.96499999999999997</v>
          </cell>
          <cell r="I2">
            <v>0.96499999999999997</v>
          </cell>
          <cell r="J2">
            <v>0.96599999999999997</v>
          </cell>
          <cell r="K2">
            <v>0.96599999999999997</v>
          </cell>
          <cell r="L2">
            <v>0.96699999999999997</v>
          </cell>
          <cell r="M2">
            <v>0.96699999999999997</v>
          </cell>
          <cell r="N2">
            <v>0.96799999999999997</v>
          </cell>
          <cell r="O2">
            <v>0.96799999999999997</v>
          </cell>
          <cell r="P2">
            <v>0.96799999999999997</v>
          </cell>
          <cell r="Q2">
            <v>0.96699999999999997</v>
          </cell>
          <cell r="R2">
            <v>0.96699999999999997</v>
          </cell>
          <cell r="S2">
            <v>0.96799999999999997</v>
          </cell>
        </row>
        <row r="3">
          <cell r="B3">
            <v>1031.8920000000001</v>
          </cell>
          <cell r="C3">
            <v>967.255</v>
          </cell>
          <cell r="D3">
            <v>926.49699999999996</v>
          </cell>
          <cell r="E3">
            <v>932.928</v>
          </cell>
          <cell r="F3">
            <v>911.51599999999996</v>
          </cell>
          <cell r="G3">
            <v>904.25800000000004</v>
          </cell>
          <cell r="H3">
            <v>890.47199999999998</v>
          </cell>
          <cell r="I3">
            <v>896.755</v>
          </cell>
          <cell r="J3">
            <v>887.40099999999995</v>
          </cell>
          <cell r="K3">
            <v>882.80700000000002</v>
          </cell>
          <cell r="L3">
            <v>878.11</v>
          </cell>
          <cell r="M3">
            <v>883.92600000000004</v>
          </cell>
          <cell r="N3">
            <v>865.24800000000005</v>
          </cell>
          <cell r="O3">
            <v>872.55600000000004</v>
          </cell>
          <cell r="P3">
            <v>872.71299999999997</v>
          </cell>
          <cell r="Q3">
            <v>882.91399999999999</v>
          </cell>
          <cell r="R3">
            <v>878.87699999999995</v>
          </cell>
          <cell r="S3">
            <v>867.73099999999999</v>
          </cell>
        </row>
        <row r="4">
          <cell r="B4">
            <v>9.4920000000000009</v>
          </cell>
          <cell r="C4">
            <v>9.66</v>
          </cell>
          <cell r="D4">
            <v>8.8710000000000004</v>
          </cell>
          <cell r="E4">
            <v>8.593</v>
          </cell>
          <cell r="F4">
            <v>8.6850000000000005</v>
          </cell>
          <cell r="G4">
            <v>8.2539999999999996</v>
          </cell>
          <cell r="H4">
            <v>8.3879999999999999</v>
          </cell>
          <cell r="I4">
            <v>8.4039999999999999</v>
          </cell>
          <cell r="J4">
            <v>8.266</v>
          </cell>
          <cell r="K4">
            <v>8.2349999999999994</v>
          </cell>
          <cell r="L4">
            <v>8.2550000000000008</v>
          </cell>
          <cell r="M4">
            <v>8.1709999999999994</v>
          </cell>
          <cell r="N4">
            <v>8.0790000000000006</v>
          </cell>
          <cell r="O4">
            <v>7.9329999999999998</v>
          </cell>
          <cell r="P4">
            <v>7.9660000000000002</v>
          </cell>
          <cell r="Q4">
            <v>8.0440000000000005</v>
          </cell>
          <cell r="R4">
            <v>7.9969999999999999</v>
          </cell>
          <cell r="S4">
            <v>7.9279999999999999</v>
          </cell>
        </row>
        <row r="5">
          <cell r="B5">
            <v>2147321.6570000001</v>
          </cell>
          <cell r="C5">
            <v>1931142.7</v>
          </cell>
          <cell r="D5">
            <v>1830335.3770000001</v>
          </cell>
          <cell r="E5">
            <v>1787932.311</v>
          </cell>
          <cell r="F5">
            <v>1741881.834</v>
          </cell>
          <cell r="G5">
            <v>1763775.9720000001</v>
          </cell>
          <cell r="H5">
            <v>1627278.821</v>
          </cell>
          <cell r="I5">
            <v>1680455.25</v>
          </cell>
          <cell r="J5">
            <v>1610265.8370000001</v>
          </cell>
          <cell r="K5">
            <v>1640901.7209999999</v>
          </cell>
          <cell r="L5">
            <v>1606100.628</v>
          </cell>
          <cell r="M5">
            <v>1610713.0870000001</v>
          </cell>
          <cell r="N5">
            <v>1571224.757</v>
          </cell>
          <cell r="O5">
            <v>1569514.0490000001</v>
          </cell>
          <cell r="P5">
            <v>1569101.7779999999</v>
          </cell>
          <cell r="Q5">
            <v>1601640.7069999999</v>
          </cell>
          <cell r="R5">
            <v>1607530.669</v>
          </cell>
          <cell r="S5">
            <v>1567693.5349999999</v>
          </cell>
        </row>
        <row r="6">
          <cell r="B6">
            <v>1465.374</v>
          </cell>
          <cell r="C6">
            <v>1389.6559999999999</v>
          </cell>
          <cell r="D6">
            <v>1352.8989999999999</v>
          </cell>
          <cell r="E6">
            <v>1337.136</v>
          </cell>
          <cell r="F6">
            <v>1319.8040000000001</v>
          </cell>
          <cell r="G6">
            <v>1328.0719999999999</v>
          </cell>
          <cell r="H6">
            <v>1275.6479999999999</v>
          </cell>
          <cell r="I6">
            <v>1296.3240000000001</v>
          </cell>
          <cell r="J6">
            <v>1268.963</v>
          </cell>
          <cell r="K6">
            <v>1280.9770000000001</v>
          </cell>
          <cell r="L6">
            <v>1267.32</v>
          </cell>
          <cell r="M6">
            <v>1269.1389999999999</v>
          </cell>
          <cell r="N6">
            <v>1253.4849999999999</v>
          </cell>
          <cell r="O6">
            <v>1252.8019999999999</v>
          </cell>
          <cell r="P6">
            <v>1252.6379999999999</v>
          </cell>
          <cell r="Q6">
            <v>1265.559</v>
          </cell>
          <cell r="R6">
            <v>1267.884</v>
          </cell>
          <cell r="S6">
            <v>1252.076</v>
          </cell>
        </row>
        <row r="7">
          <cell r="B7">
            <v>0.97799999999999998</v>
          </cell>
          <cell r="C7">
            <v>0.97899999999999998</v>
          </cell>
          <cell r="D7">
            <v>0.98099999999999998</v>
          </cell>
          <cell r="E7">
            <v>0.98099999999999998</v>
          </cell>
          <cell r="F7">
            <v>0.98099999999999998</v>
          </cell>
          <cell r="G7">
            <v>0.98199999999999998</v>
          </cell>
          <cell r="H7">
            <v>0.98299999999999998</v>
          </cell>
          <cell r="I7">
            <v>0.98199999999999998</v>
          </cell>
          <cell r="J7">
            <v>0.98299999999999998</v>
          </cell>
          <cell r="K7">
            <v>0.98299999999999998</v>
          </cell>
          <cell r="L7">
            <v>0.98299999999999998</v>
          </cell>
          <cell r="M7">
            <v>0.98299999999999998</v>
          </cell>
          <cell r="N7">
            <v>0.98399999999999999</v>
          </cell>
          <cell r="O7">
            <v>0.98399999999999999</v>
          </cell>
          <cell r="P7">
            <v>0.98399999999999999</v>
          </cell>
          <cell r="Q7">
            <v>0.98299999999999998</v>
          </cell>
          <cell r="R7">
            <v>0.98299999999999998</v>
          </cell>
          <cell r="S7">
            <v>0.98399999999999999</v>
          </cell>
        </row>
        <row r="8">
          <cell r="B8">
            <v>0.85353755950927734</v>
          </cell>
          <cell r="C8">
            <v>1.312228679656982</v>
          </cell>
          <cell r="D8">
            <v>1.657371044158936</v>
          </cell>
          <cell r="E8">
            <v>2.070862770080566</v>
          </cell>
          <cell r="F8">
            <v>2.3957467079162602</v>
          </cell>
          <cell r="G8">
            <v>2.8319838047027588</v>
          </cell>
          <cell r="H8">
            <v>2.7318341732025151</v>
          </cell>
          <cell r="I8">
            <v>3.021388053894043</v>
          </cell>
          <cell r="J8">
            <v>3.8942315578460689</v>
          </cell>
          <cell r="K8">
            <v>4.4364168643951416</v>
          </cell>
          <cell r="L8">
            <v>4.0459697246551514</v>
          </cell>
          <cell r="M8">
            <v>4.4221570491790771</v>
          </cell>
          <cell r="N8">
            <v>5.2636950016021729</v>
          </cell>
          <cell r="O8">
            <v>5.2506191730499268</v>
          </cell>
          <cell r="P8">
            <v>4.6171290874481201</v>
          </cell>
          <cell r="Q8">
            <v>5.8615469932556152</v>
          </cell>
          <cell r="R8">
            <v>5.2745134830474854</v>
          </cell>
          <cell r="S8">
            <v>4.4936463832855216</v>
          </cell>
        </row>
        <row r="9">
          <cell r="B9">
            <v>9165</v>
          </cell>
          <cell r="C9">
            <v>14959</v>
          </cell>
          <cell r="D9">
            <v>20758</v>
          </cell>
          <cell r="E9">
            <v>26551</v>
          </cell>
          <cell r="F9">
            <v>32359</v>
          </cell>
          <cell r="G9">
            <v>38181</v>
          </cell>
          <cell r="H9">
            <v>43971</v>
          </cell>
          <cell r="I9">
            <v>49814</v>
          </cell>
          <cell r="J9">
            <v>55643</v>
          </cell>
          <cell r="K9">
            <v>61481</v>
          </cell>
          <cell r="L9">
            <v>67328</v>
          </cell>
          <cell r="M9">
            <v>73183</v>
          </cell>
          <cell r="N9">
            <v>73183</v>
          </cell>
          <cell r="O9">
            <v>73183</v>
          </cell>
          <cell r="P9">
            <v>73183</v>
          </cell>
          <cell r="Q9">
            <v>73183</v>
          </cell>
          <cell r="R9">
            <v>73183</v>
          </cell>
          <cell r="S9">
            <v>73183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0.95599999999999996</v>
          </cell>
          <cell r="C2">
            <v>0.95799999999999996</v>
          </cell>
          <cell r="D2">
            <v>0.96099999999999997</v>
          </cell>
          <cell r="E2">
            <v>0.96399999999999997</v>
          </cell>
          <cell r="F2">
            <v>0.96099999999999997</v>
          </cell>
          <cell r="G2">
            <v>0.96399999999999997</v>
          </cell>
          <cell r="H2">
            <v>0.96199999999999997</v>
          </cell>
          <cell r="I2">
            <v>0.96499999999999997</v>
          </cell>
          <cell r="J2">
            <v>0.96199999999999997</v>
          </cell>
          <cell r="K2">
            <v>0.96399999999999997</v>
          </cell>
          <cell r="L2">
            <v>0.96499999999999997</v>
          </cell>
          <cell r="M2">
            <v>0.96499999999999997</v>
          </cell>
          <cell r="N2">
            <v>0.96399999999999997</v>
          </cell>
          <cell r="O2">
            <v>0.96499999999999997</v>
          </cell>
          <cell r="P2">
            <v>0.96699999999999997</v>
          </cell>
          <cell r="Q2">
            <v>0.96399999999999997</v>
          </cell>
          <cell r="R2">
            <v>0.96599999999999997</v>
          </cell>
          <cell r="S2">
            <v>0.96699999999999997</v>
          </cell>
        </row>
        <row r="3">
          <cell r="B3">
            <v>1031.8920000000001</v>
          </cell>
          <cell r="C3">
            <v>967.255</v>
          </cell>
          <cell r="D3">
            <v>926.49699999999996</v>
          </cell>
          <cell r="E3">
            <v>937.846</v>
          </cell>
          <cell r="F3">
            <v>954.36699999999996</v>
          </cell>
          <cell r="G3">
            <v>926.01</v>
          </cell>
          <cell r="H3">
            <v>941.95600000000002</v>
          </cell>
          <cell r="I3">
            <v>931.79899999999998</v>
          </cell>
          <cell r="J3">
            <v>918.64300000000003</v>
          </cell>
          <cell r="K3">
            <v>915.97199999999998</v>
          </cell>
          <cell r="L3">
            <v>907.67200000000003</v>
          </cell>
          <cell r="M3">
            <v>889.15200000000004</v>
          </cell>
          <cell r="N3">
            <v>908.005</v>
          </cell>
          <cell r="O3">
            <v>903.72900000000004</v>
          </cell>
          <cell r="P3">
            <v>894.01300000000003</v>
          </cell>
          <cell r="Q3">
            <v>921.48400000000004</v>
          </cell>
          <cell r="R3">
            <v>892.86599999999999</v>
          </cell>
          <cell r="S3">
            <v>893.84400000000005</v>
          </cell>
        </row>
        <row r="4">
          <cell r="B4">
            <v>9.4920000000000009</v>
          </cell>
          <cell r="C4">
            <v>9.66</v>
          </cell>
          <cell r="D4">
            <v>8.8710000000000004</v>
          </cell>
          <cell r="E4">
            <v>8.6389999999999993</v>
          </cell>
          <cell r="F4">
            <v>8.7330000000000005</v>
          </cell>
          <cell r="G4">
            <v>8.657</v>
          </cell>
          <cell r="H4">
            <v>8.6039999999999992</v>
          </cell>
          <cell r="I4">
            <v>8.3759999999999994</v>
          </cell>
          <cell r="J4">
            <v>8.4480000000000004</v>
          </cell>
          <cell r="K4">
            <v>8.3390000000000004</v>
          </cell>
          <cell r="L4">
            <v>8.3569999999999993</v>
          </cell>
          <cell r="M4">
            <v>8.1649999999999991</v>
          </cell>
          <cell r="N4">
            <v>8.2729999999999997</v>
          </cell>
          <cell r="O4">
            <v>8.2279999999999998</v>
          </cell>
          <cell r="P4">
            <v>8.2070000000000007</v>
          </cell>
          <cell r="Q4">
            <v>8.2420000000000009</v>
          </cell>
          <cell r="R4">
            <v>8.09</v>
          </cell>
          <cell r="S4">
            <v>8.0749999999999993</v>
          </cell>
        </row>
        <row r="5">
          <cell r="B5">
            <v>2147321.6570000001</v>
          </cell>
          <cell r="C5">
            <v>1931142.7</v>
          </cell>
          <cell r="D5">
            <v>1830335.3770000001</v>
          </cell>
          <cell r="E5">
            <v>1863243.567</v>
          </cell>
          <cell r="F5">
            <v>1900029.831</v>
          </cell>
          <cell r="G5">
            <v>1771832.6839999999</v>
          </cell>
          <cell r="H5">
            <v>1861183.098</v>
          </cell>
          <cell r="I5">
            <v>1756063.0020000001</v>
          </cell>
          <cell r="J5">
            <v>1814712.209</v>
          </cell>
          <cell r="K5">
            <v>1770633.29</v>
          </cell>
          <cell r="L5">
            <v>1752320.1310000001</v>
          </cell>
          <cell r="M5">
            <v>1685898.193</v>
          </cell>
          <cell r="N5">
            <v>1745747.5</v>
          </cell>
          <cell r="O5">
            <v>1699944.406</v>
          </cell>
          <cell r="P5">
            <v>1631826.1129999999</v>
          </cell>
          <cell r="Q5">
            <v>1792350.851</v>
          </cell>
          <cell r="R5">
            <v>1656675.0870000001</v>
          </cell>
          <cell r="S5">
            <v>1639821.4450000001</v>
          </cell>
        </row>
        <row r="6">
          <cell r="B6">
            <v>1465.374</v>
          </cell>
          <cell r="C6">
            <v>1389.6559999999999</v>
          </cell>
          <cell r="D6">
            <v>1352.8989999999999</v>
          </cell>
          <cell r="E6">
            <v>1365.0070000000001</v>
          </cell>
          <cell r="F6">
            <v>1378.4159999999999</v>
          </cell>
          <cell r="G6">
            <v>1331.1020000000001</v>
          </cell>
          <cell r="H6">
            <v>1364.252</v>
          </cell>
          <cell r="I6">
            <v>1325.165</v>
          </cell>
          <cell r="J6">
            <v>1347.1130000000001</v>
          </cell>
          <cell r="K6">
            <v>1330.6510000000001</v>
          </cell>
          <cell r="L6">
            <v>1323.752</v>
          </cell>
          <cell r="M6">
            <v>1298.421</v>
          </cell>
          <cell r="N6">
            <v>1321.2670000000001</v>
          </cell>
          <cell r="O6">
            <v>1303.819</v>
          </cell>
          <cell r="P6">
            <v>1277.4290000000001</v>
          </cell>
          <cell r="Q6">
            <v>1338.787</v>
          </cell>
          <cell r="R6">
            <v>1287.1189999999999</v>
          </cell>
          <cell r="S6">
            <v>1280.5550000000001</v>
          </cell>
        </row>
        <row r="7">
          <cell r="B7">
            <v>0.97799999999999998</v>
          </cell>
          <cell r="C7">
            <v>0.97899999999999998</v>
          </cell>
          <cell r="D7">
            <v>0.98099999999999998</v>
          </cell>
          <cell r="E7">
            <v>0.98199999999999998</v>
          </cell>
          <cell r="F7">
            <v>0.98</v>
          </cell>
          <cell r="G7">
            <v>0.98199999999999998</v>
          </cell>
          <cell r="H7">
            <v>0.98099999999999998</v>
          </cell>
          <cell r="I7">
            <v>0.98199999999999998</v>
          </cell>
          <cell r="J7">
            <v>0.98099999999999998</v>
          </cell>
          <cell r="K7">
            <v>0.98199999999999998</v>
          </cell>
          <cell r="L7">
            <v>0.98199999999999998</v>
          </cell>
          <cell r="M7">
            <v>0.98199999999999998</v>
          </cell>
          <cell r="N7">
            <v>0.98199999999999998</v>
          </cell>
          <cell r="O7">
            <v>0.98299999999999998</v>
          </cell>
          <cell r="P7">
            <v>0.98399999999999999</v>
          </cell>
          <cell r="Q7">
            <v>0.98199999999999998</v>
          </cell>
          <cell r="R7">
            <v>0.98299999999999998</v>
          </cell>
          <cell r="S7">
            <v>0.98299999999999998</v>
          </cell>
        </row>
        <row r="8">
          <cell r="B8">
            <v>0.89492177963256836</v>
          </cell>
          <cell r="C8">
            <v>1.388006210327148</v>
          </cell>
          <cell r="D8">
            <v>1.442602396011353</v>
          </cell>
          <cell r="E8">
            <v>1.320308923721313</v>
          </cell>
          <cell r="F8">
            <v>1.310208797454834</v>
          </cell>
          <cell r="G8">
            <v>1.6065783500671389</v>
          </cell>
          <cell r="H8">
            <v>1.5875556468963621</v>
          </cell>
          <cell r="I8">
            <v>1.607649087905884</v>
          </cell>
          <cell r="J8">
            <v>1.9590790271759031</v>
          </cell>
          <cell r="K8">
            <v>2.401425838470459</v>
          </cell>
          <cell r="L8">
            <v>2.3774397373199458</v>
          </cell>
          <cell r="M8">
            <v>2.5450677871704102</v>
          </cell>
          <cell r="N8">
            <v>2.3314423561096191</v>
          </cell>
          <cell r="O8">
            <v>2.6557235717773442</v>
          </cell>
          <cell r="P8">
            <v>3.214849472045898</v>
          </cell>
          <cell r="Q8">
            <v>3.5781352519989009</v>
          </cell>
          <cell r="R8">
            <v>3.3011848926544189</v>
          </cell>
          <cell r="S8">
            <v>3.0173177719116211</v>
          </cell>
        </row>
        <row r="9">
          <cell r="B9">
            <v>9165</v>
          </cell>
          <cell r="C9">
            <v>14959</v>
          </cell>
          <cell r="D9">
            <v>20758</v>
          </cell>
          <cell r="E9">
            <v>20758</v>
          </cell>
          <cell r="F9">
            <v>20758</v>
          </cell>
          <cell r="G9">
            <v>26580</v>
          </cell>
          <cell r="H9">
            <v>26580</v>
          </cell>
          <cell r="I9">
            <v>26580</v>
          </cell>
          <cell r="J9">
            <v>26580</v>
          </cell>
          <cell r="K9">
            <v>32418</v>
          </cell>
          <cell r="L9">
            <v>32418</v>
          </cell>
          <cell r="M9">
            <v>38273</v>
          </cell>
          <cell r="N9">
            <v>38273</v>
          </cell>
          <cell r="O9">
            <v>44150</v>
          </cell>
          <cell r="P9">
            <v>44150</v>
          </cell>
          <cell r="Q9">
            <v>44150</v>
          </cell>
          <cell r="R9">
            <v>50104</v>
          </cell>
          <cell r="S9">
            <v>50104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0.95299999999999996</v>
          </cell>
          <cell r="C2">
            <v>0.95799999999999996</v>
          </cell>
          <cell r="D2">
            <v>0.95</v>
          </cell>
          <cell r="E2">
            <v>0.94899999999999995</v>
          </cell>
          <cell r="F2">
            <v>0.95699999999999996</v>
          </cell>
          <cell r="G2">
            <v>0.95699999999999996</v>
          </cell>
          <cell r="H2">
            <v>0.96099999999999997</v>
          </cell>
          <cell r="I2">
            <v>0.96099999999999997</v>
          </cell>
          <cell r="J2">
            <v>0.96299999999999997</v>
          </cell>
          <cell r="K2">
            <v>0.96099999999999997</v>
          </cell>
          <cell r="L2">
            <v>0.96199999999999997</v>
          </cell>
          <cell r="M2">
            <v>0.96399999999999997</v>
          </cell>
          <cell r="N2">
            <v>0.96499999999999997</v>
          </cell>
          <cell r="O2">
            <v>0.96399999999999997</v>
          </cell>
          <cell r="P2">
            <v>0.96299999999999997</v>
          </cell>
          <cell r="Q2">
            <v>0.96199999999999997</v>
          </cell>
          <cell r="R2">
            <v>0.96399999999999997</v>
          </cell>
          <cell r="S2">
            <v>0.96499999999999997</v>
          </cell>
          <cell r="T2">
            <v>0.96499999999999997</v>
          </cell>
          <cell r="U2">
            <v>0.96299999999999997</v>
          </cell>
          <cell r="V2">
            <v>0.96599999999999997</v>
          </cell>
          <cell r="W2">
            <v>0.96499999999999997</v>
          </cell>
          <cell r="X2">
            <v>0.96499999999999997</v>
          </cell>
          <cell r="Y2">
            <v>0.96399999999999997</v>
          </cell>
          <cell r="Z2">
            <v>0.96499999999999997</v>
          </cell>
          <cell r="AA2">
            <v>0.96599999999999997</v>
          </cell>
          <cell r="AB2">
            <v>0.96399999999999997</v>
          </cell>
          <cell r="AC2">
            <v>0.96599999999999997</v>
          </cell>
          <cell r="AD2">
            <v>0.96699999999999997</v>
          </cell>
          <cell r="AE2">
            <v>0.96599999999999997</v>
          </cell>
        </row>
        <row r="3">
          <cell r="B3">
            <v>1058.8050000000001</v>
          </cell>
          <cell r="C3">
            <v>1010.779</v>
          </cell>
          <cell r="D3">
            <v>1028.4090000000001</v>
          </cell>
          <cell r="E3">
            <v>1058.143</v>
          </cell>
          <cell r="F3">
            <v>1021.3920000000001</v>
          </cell>
          <cell r="G3">
            <v>1003.74</v>
          </cell>
          <cell r="H3">
            <v>976.86099999999999</v>
          </cell>
          <cell r="I3">
            <v>959.08799999999997</v>
          </cell>
          <cell r="J3">
            <v>928.33299999999997</v>
          </cell>
          <cell r="K3">
            <v>941.24599999999998</v>
          </cell>
          <cell r="L3">
            <v>956.75400000000002</v>
          </cell>
          <cell r="M3">
            <v>932.423</v>
          </cell>
          <cell r="N3">
            <v>918.27599999999995</v>
          </cell>
          <cell r="O3">
            <v>927.91899999999998</v>
          </cell>
          <cell r="P3">
            <v>931.45399999999995</v>
          </cell>
          <cell r="Q3">
            <v>933.86099999999999</v>
          </cell>
          <cell r="R3">
            <v>921.75300000000004</v>
          </cell>
          <cell r="S3">
            <v>936.91499999999996</v>
          </cell>
          <cell r="T3">
            <v>923.26700000000005</v>
          </cell>
          <cell r="U3">
            <v>917.32899999999995</v>
          </cell>
          <cell r="V3">
            <v>908.69799999999998</v>
          </cell>
          <cell r="W3">
            <v>915.50099999999998</v>
          </cell>
          <cell r="X3">
            <v>920.51099999999997</v>
          </cell>
          <cell r="Y3">
            <v>917.04100000000005</v>
          </cell>
          <cell r="Z3">
            <v>904.93</v>
          </cell>
          <cell r="AA3">
            <v>897.09</v>
          </cell>
          <cell r="AB3">
            <v>925.91300000000001</v>
          </cell>
          <cell r="AC3">
            <v>906.798</v>
          </cell>
          <cell r="AD3">
            <v>904.29300000000001</v>
          </cell>
          <cell r="AE3">
            <v>891.78899999999999</v>
          </cell>
        </row>
        <row r="4">
          <cell r="B4">
            <v>9.827</v>
          </cell>
          <cell r="C4">
            <v>9.6219999999999999</v>
          </cell>
          <cell r="D4">
            <v>9.5440000000000005</v>
          </cell>
          <cell r="E4">
            <v>9.3870000000000005</v>
          </cell>
          <cell r="F4">
            <v>9.4570000000000007</v>
          </cell>
          <cell r="G4">
            <v>8.8070000000000004</v>
          </cell>
          <cell r="H4">
            <v>8.9390000000000001</v>
          </cell>
          <cell r="I4">
            <v>8.8330000000000002</v>
          </cell>
          <cell r="J4">
            <v>8.7100000000000009</v>
          </cell>
          <cell r="K4">
            <v>8.5350000000000001</v>
          </cell>
          <cell r="L4">
            <v>8.7200000000000006</v>
          </cell>
          <cell r="M4">
            <v>8.375</v>
          </cell>
          <cell r="N4">
            <v>8.4649999999999999</v>
          </cell>
          <cell r="O4">
            <v>8.2919999999999998</v>
          </cell>
          <cell r="P4">
            <v>8.5</v>
          </cell>
          <cell r="Q4">
            <v>8.4830000000000005</v>
          </cell>
          <cell r="R4">
            <v>8.2520000000000007</v>
          </cell>
          <cell r="S4">
            <v>8.5749999999999993</v>
          </cell>
          <cell r="T4">
            <v>8.423</v>
          </cell>
          <cell r="U4">
            <v>8.2750000000000004</v>
          </cell>
          <cell r="V4">
            <v>8.359</v>
          </cell>
          <cell r="W4">
            <v>8.1839999999999993</v>
          </cell>
          <cell r="X4">
            <v>8.2650000000000006</v>
          </cell>
          <cell r="Y4">
            <v>8.26</v>
          </cell>
          <cell r="Z4">
            <v>8.2050000000000001</v>
          </cell>
          <cell r="AA4">
            <v>8.1609999999999996</v>
          </cell>
          <cell r="AB4">
            <v>8.1850000000000005</v>
          </cell>
          <cell r="AC4">
            <v>8.1880000000000006</v>
          </cell>
          <cell r="AD4">
            <v>8.2200000000000006</v>
          </cell>
          <cell r="AE4">
            <v>8.0709999999999997</v>
          </cell>
        </row>
        <row r="5">
          <cell r="B5">
            <v>2443704.0099999998</v>
          </cell>
          <cell r="C5">
            <v>2163487.8169999998</v>
          </cell>
          <cell r="D5">
            <v>2616192.13</v>
          </cell>
          <cell r="E5">
            <v>2756253.5809999998</v>
          </cell>
          <cell r="F5">
            <v>2213732.9049999998</v>
          </cell>
          <cell r="G5">
            <v>2146259.4160000002</v>
          </cell>
          <cell r="H5">
            <v>1960670.827</v>
          </cell>
          <cell r="I5">
            <v>1923028.0419999999</v>
          </cell>
          <cell r="J5">
            <v>1760733.0490000001</v>
          </cell>
          <cell r="K5">
            <v>1808462.798</v>
          </cell>
          <cell r="L5">
            <v>1835147.3430000001</v>
          </cell>
          <cell r="M5">
            <v>1767518.1939999999</v>
          </cell>
          <cell r="N5">
            <v>1673303.284</v>
          </cell>
          <cell r="O5">
            <v>1816611.247</v>
          </cell>
          <cell r="P5">
            <v>1799728.882</v>
          </cell>
          <cell r="Q5">
            <v>1777035.9890000001</v>
          </cell>
          <cell r="R5">
            <v>1762317.4280000001</v>
          </cell>
          <cell r="S5">
            <v>1783652.9180000001</v>
          </cell>
          <cell r="T5">
            <v>1759403.226</v>
          </cell>
          <cell r="U5">
            <v>1753307.898</v>
          </cell>
          <cell r="V5">
            <v>1659904.496</v>
          </cell>
          <cell r="W5">
            <v>1733272.1040000001</v>
          </cell>
          <cell r="X5">
            <v>1729973.41</v>
          </cell>
          <cell r="Y5">
            <v>1732691.402</v>
          </cell>
          <cell r="Z5">
            <v>1688811.9650000001</v>
          </cell>
          <cell r="AA5">
            <v>1648027.132</v>
          </cell>
          <cell r="AB5">
            <v>1798963.5460000001</v>
          </cell>
          <cell r="AC5">
            <v>1707662.649</v>
          </cell>
          <cell r="AD5">
            <v>1646955.0160000001</v>
          </cell>
          <cell r="AE5">
            <v>1663459.825</v>
          </cell>
        </row>
        <row r="6">
          <cell r="B6">
            <v>1563.2349999999999</v>
          </cell>
          <cell r="C6">
            <v>1470.88</v>
          </cell>
          <cell r="D6">
            <v>1617.4649999999999</v>
          </cell>
          <cell r="E6">
            <v>1660.1969999999999</v>
          </cell>
          <cell r="F6">
            <v>1487.8620000000001</v>
          </cell>
          <cell r="G6">
            <v>1465.0119999999999</v>
          </cell>
          <cell r="H6">
            <v>1400.24</v>
          </cell>
          <cell r="I6">
            <v>1386.7329999999999</v>
          </cell>
          <cell r="J6">
            <v>1326.9259999999999</v>
          </cell>
          <cell r="K6">
            <v>1344.7909999999999</v>
          </cell>
          <cell r="L6">
            <v>1354.6759999999999</v>
          </cell>
          <cell r="M6">
            <v>1329.48</v>
          </cell>
          <cell r="N6">
            <v>1293.5619999999999</v>
          </cell>
          <cell r="O6">
            <v>1347.817</v>
          </cell>
          <cell r="P6">
            <v>1341.54</v>
          </cell>
          <cell r="Q6">
            <v>1333.0550000000001</v>
          </cell>
          <cell r="R6">
            <v>1327.5229999999999</v>
          </cell>
          <cell r="S6">
            <v>1335.5350000000001</v>
          </cell>
          <cell r="T6">
            <v>1326.425</v>
          </cell>
          <cell r="U6">
            <v>1324.125</v>
          </cell>
          <cell r="V6">
            <v>1288.373</v>
          </cell>
          <cell r="W6">
            <v>1316.538</v>
          </cell>
          <cell r="X6">
            <v>1315.2850000000001</v>
          </cell>
          <cell r="Y6">
            <v>1316.317</v>
          </cell>
          <cell r="Z6">
            <v>1299.5429999999999</v>
          </cell>
          <cell r="AA6">
            <v>1283.7550000000001</v>
          </cell>
          <cell r="AB6">
            <v>1341.2539999999999</v>
          </cell>
          <cell r="AC6">
            <v>1306.7760000000001</v>
          </cell>
          <cell r="AD6">
            <v>1283.337</v>
          </cell>
          <cell r="AE6">
            <v>1289.752</v>
          </cell>
        </row>
        <row r="7">
          <cell r="B7">
            <v>0.97599999999999998</v>
          </cell>
          <cell r="C7">
            <v>0.97899999999999998</v>
          </cell>
          <cell r="D7">
            <v>0.97499999999999998</v>
          </cell>
          <cell r="E7">
            <v>0.97399999999999998</v>
          </cell>
          <cell r="F7">
            <v>0.97799999999999998</v>
          </cell>
          <cell r="G7">
            <v>0.97799999999999998</v>
          </cell>
          <cell r="H7">
            <v>0.98</v>
          </cell>
          <cell r="I7">
            <v>0.98</v>
          </cell>
          <cell r="J7">
            <v>0.98199999999999998</v>
          </cell>
          <cell r="K7">
            <v>0.98</v>
          </cell>
          <cell r="L7">
            <v>0.98099999999999998</v>
          </cell>
          <cell r="M7">
            <v>0.98199999999999998</v>
          </cell>
          <cell r="N7">
            <v>0.98299999999999998</v>
          </cell>
          <cell r="O7">
            <v>0.98199999999999998</v>
          </cell>
          <cell r="P7">
            <v>0.98099999999999998</v>
          </cell>
          <cell r="Q7">
            <v>0.98099999999999998</v>
          </cell>
          <cell r="R7">
            <v>0.98199999999999998</v>
          </cell>
          <cell r="S7">
            <v>0.98199999999999998</v>
          </cell>
          <cell r="T7">
            <v>0.98199999999999998</v>
          </cell>
          <cell r="U7">
            <v>0.98099999999999998</v>
          </cell>
          <cell r="V7">
            <v>0.98299999999999998</v>
          </cell>
          <cell r="W7">
            <v>0.98199999999999998</v>
          </cell>
          <cell r="X7">
            <v>0.98199999999999998</v>
          </cell>
          <cell r="Y7">
            <v>0.98199999999999998</v>
          </cell>
          <cell r="Z7">
            <v>0.98299999999999998</v>
          </cell>
          <cell r="AA7">
            <v>0.98299999999999998</v>
          </cell>
          <cell r="AB7">
            <v>0.98199999999999998</v>
          </cell>
          <cell r="AC7">
            <v>0.98299999999999998</v>
          </cell>
          <cell r="AD7">
            <v>0.98299999999999998</v>
          </cell>
          <cell r="AE7">
            <v>0.98299999999999998</v>
          </cell>
        </row>
        <row r="8">
          <cell r="B8">
            <v>0.45590090751647949</v>
          </cell>
          <cell r="C8">
            <v>0.65974903106689453</v>
          </cell>
          <cell r="D8">
            <v>0.69397139549255371</v>
          </cell>
          <cell r="E8">
            <v>0.72346282005310059</v>
          </cell>
          <cell r="F8">
            <v>0.69276762008666992</v>
          </cell>
          <cell r="G8">
            <v>0.87409329414367676</v>
          </cell>
          <cell r="H8">
            <v>0.95965719223022461</v>
          </cell>
          <cell r="I8">
            <v>1.351219177246094</v>
          </cell>
          <cell r="J8">
            <v>1.343468189239502</v>
          </cell>
          <cell r="K8">
            <v>1.35039234161377</v>
          </cell>
          <cell r="L8">
            <v>1.339624166488647</v>
          </cell>
          <cell r="M8">
            <v>1.5397589206695561</v>
          </cell>
          <cell r="N8">
            <v>1.614840507507324</v>
          </cell>
          <cell r="O8">
            <v>1.6062192916870119</v>
          </cell>
          <cell r="P8">
            <v>1.571592330932617</v>
          </cell>
          <cell r="Q8">
            <v>1.7159228324890139</v>
          </cell>
          <cell r="R8">
            <v>1.746271133422852</v>
          </cell>
          <cell r="S8">
            <v>2.0896189212799068</v>
          </cell>
          <cell r="T8">
            <v>2.389157772064209</v>
          </cell>
          <cell r="U8">
            <v>2.3669528961181641</v>
          </cell>
          <cell r="V8">
            <v>1.9878842830657959</v>
          </cell>
          <cell r="W8">
            <v>2.211208820343018</v>
          </cell>
          <cell r="X8">
            <v>2.1100835800170898</v>
          </cell>
          <cell r="Y8">
            <v>2.5383870601654048</v>
          </cell>
          <cell r="Z8">
            <v>2.8762209415435791</v>
          </cell>
          <cell r="AA8">
            <v>2.82252025604248</v>
          </cell>
          <cell r="AB8">
            <v>2.48383617401123</v>
          </cell>
          <cell r="AC8">
            <v>2.6367490291595459</v>
          </cell>
          <cell r="AD8">
            <v>2.790296316146851</v>
          </cell>
          <cell r="AE8">
            <v>3.6999168395996089</v>
          </cell>
        </row>
        <row r="9">
          <cell r="B9">
            <v>5680</v>
          </cell>
          <cell r="C9">
            <v>9168</v>
          </cell>
          <cell r="D9">
            <v>9168</v>
          </cell>
          <cell r="E9">
            <v>9168</v>
          </cell>
          <cell r="F9">
            <v>9168</v>
          </cell>
          <cell r="G9">
            <v>12654</v>
          </cell>
          <cell r="H9">
            <v>12654</v>
          </cell>
          <cell r="I9">
            <v>16156</v>
          </cell>
          <cell r="J9">
            <v>16156</v>
          </cell>
          <cell r="K9">
            <v>16156</v>
          </cell>
          <cell r="L9">
            <v>16156</v>
          </cell>
          <cell r="M9">
            <v>19689</v>
          </cell>
          <cell r="N9">
            <v>19689</v>
          </cell>
          <cell r="O9">
            <v>23224</v>
          </cell>
          <cell r="P9">
            <v>23224</v>
          </cell>
          <cell r="Q9">
            <v>26757</v>
          </cell>
          <cell r="R9">
            <v>26757</v>
          </cell>
          <cell r="S9">
            <v>26757</v>
          </cell>
          <cell r="T9">
            <v>30318</v>
          </cell>
          <cell r="U9">
            <v>30318</v>
          </cell>
          <cell r="V9">
            <v>30318</v>
          </cell>
          <cell r="W9">
            <v>33903</v>
          </cell>
          <cell r="X9">
            <v>33903</v>
          </cell>
          <cell r="Y9">
            <v>37484</v>
          </cell>
          <cell r="Z9">
            <v>37484</v>
          </cell>
          <cell r="AA9">
            <v>37484</v>
          </cell>
          <cell r="AB9">
            <v>37484</v>
          </cell>
          <cell r="AC9">
            <v>41138</v>
          </cell>
          <cell r="AD9">
            <v>44812</v>
          </cell>
          <cell r="AE9">
            <v>48471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0.94299999999999995</v>
          </cell>
          <cell r="C2">
            <v>0.95299999999999996</v>
          </cell>
          <cell r="D2">
            <v>0.95299999999999996</v>
          </cell>
          <cell r="E2">
            <v>0.95699999999999996</v>
          </cell>
          <cell r="F2">
            <v>0.96099999999999997</v>
          </cell>
          <cell r="G2">
            <v>0.95399999999999996</v>
          </cell>
          <cell r="H2">
            <v>0.95299999999999996</v>
          </cell>
          <cell r="I2">
            <v>0.96</v>
          </cell>
          <cell r="J2">
            <v>0.95799999999999996</v>
          </cell>
          <cell r="K2">
            <v>0.95799999999999996</v>
          </cell>
          <cell r="L2">
            <v>0.95799999999999996</v>
          </cell>
          <cell r="M2">
            <v>0.95799999999999996</v>
          </cell>
          <cell r="N2">
            <v>0.96299999999999997</v>
          </cell>
          <cell r="O2">
            <v>0.96</v>
          </cell>
          <cell r="P2">
            <v>0.95699999999999996</v>
          </cell>
          <cell r="Q2">
            <v>0.96099999999999997</v>
          </cell>
          <cell r="R2">
            <v>0.96199999999999997</v>
          </cell>
          <cell r="S2">
            <v>0.96399999999999997</v>
          </cell>
          <cell r="T2">
            <v>0.96199999999999997</v>
          </cell>
          <cell r="U2">
            <v>0.96399999999999997</v>
          </cell>
          <cell r="V2">
            <v>0.96399999999999997</v>
          </cell>
          <cell r="W2">
            <v>0.96599999999999997</v>
          </cell>
          <cell r="X2">
            <v>0.96399999999999997</v>
          </cell>
          <cell r="Y2">
            <v>0.96299999999999997</v>
          </cell>
          <cell r="Z2">
            <v>0.96299999999999997</v>
          </cell>
          <cell r="AA2">
            <v>0.96499999999999997</v>
          </cell>
          <cell r="AB2">
            <v>0.96499999999999997</v>
          </cell>
          <cell r="AC2">
            <v>0.96499999999999997</v>
          </cell>
          <cell r="AD2">
            <v>0.96499999999999997</v>
          </cell>
          <cell r="AE2">
            <v>0.96499999999999997</v>
          </cell>
          <cell r="AF2">
            <v>0.96399999999999997</v>
          </cell>
          <cell r="AG2">
            <v>0.96499999999999997</v>
          </cell>
          <cell r="AH2">
            <v>0.96399999999999997</v>
          </cell>
          <cell r="AI2">
            <v>0.96599999999999997</v>
          </cell>
          <cell r="AJ2">
            <v>0.96699999999999997</v>
          </cell>
          <cell r="AK2">
            <v>0.96599999999999997</v>
          </cell>
          <cell r="AL2">
            <v>0.96599999999999997</v>
          </cell>
          <cell r="AM2">
            <v>0.96599999999999997</v>
          </cell>
          <cell r="AN2">
            <v>0.96799999999999997</v>
          </cell>
          <cell r="AO2">
            <v>0.96699999999999997</v>
          </cell>
        </row>
        <row r="3">
          <cell r="B3">
            <v>1122.1279999999999</v>
          </cell>
          <cell r="C3">
            <v>1066.615</v>
          </cell>
          <cell r="D3">
            <v>1046.8420000000001</v>
          </cell>
          <cell r="E3">
            <v>1037.3720000000001</v>
          </cell>
          <cell r="F3">
            <v>969.08299999999997</v>
          </cell>
          <cell r="G3">
            <v>1020.232</v>
          </cell>
          <cell r="H3">
            <v>1015.559</v>
          </cell>
          <cell r="I3">
            <v>969.45799999999997</v>
          </cell>
          <cell r="J3">
            <v>964.68899999999996</v>
          </cell>
          <cell r="K3">
            <v>984.02099999999996</v>
          </cell>
          <cell r="L3">
            <v>974.08900000000006</v>
          </cell>
          <cell r="M3">
            <v>988.70299999999997</v>
          </cell>
          <cell r="N3">
            <v>955.70799999999997</v>
          </cell>
          <cell r="O3">
            <v>964.97799999999995</v>
          </cell>
          <cell r="P3">
            <v>975.15800000000002</v>
          </cell>
          <cell r="Q3">
            <v>947.10299999999995</v>
          </cell>
          <cell r="R3">
            <v>936.78499999999997</v>
          </cell>
          <cell r="S3">
            <v>908.91499999999996</v>
          </cell>
          <cell r="T3">
            <v>944.52300000000002</v>
          </cell>
          <cell r="U3">
            <v>909.16</v>
          </cell>
          <cell r="V3">
            <v>926.88</v>
          </cell>
          <cell r="W3">
            <v>925.673</v>
          </cell>
          <cell r="X3">
            <v>926.72</v>
          </cell>
          <cell r="Y3">
            <v>932.71100000000001</v>
          </cell>
          <cell r="Z3">
            <v>924.572</v>
          </cell>
          <cell r="AA3">
            <v>917.77599999999995</v>
          </cell>
          <cell r="AB3">
            <v>913.26300000000003</v>
          </cell>
          <cell r="AC3">
            <v>929.22</v>
          </cell>
          <cell r="AD3">
            <v>908.99800000000005</v>
          </cell>
          <cell r="AE3">
            <v>908.90300000000002</v>
          </cell>
          <cell r="AF3">
            <v>914.95399999999995</v>
          </cell>
          <cell r="AG3">
            <v>917.221</v>
          </cell>
          <cell r="AH3">
            <v>929.47900000000004</v>
          </cell>
          <cell r="AI3">
            <v>891.53800000000001</v>
          </cell>
          <cell r="AJ3">
            <v>890.19500000000005</v>
          </cell>
          <cell r="AK3">
            <v>904.23400000000004</v>
          </cell>
          <cell r="AL3">
            <v>908.77800000000002</v>
          </cell>
          <cell r="AM3">
            <v>890.67200000000003</v>
          </cell>
          <cell r="AN3">
            <v>879.07399999999996</v>
          </cell>
          <cell r="AO3">
            <v>894.72299999999996</v>
          </cell>
        </row>
        <row r="4">
          <cell r="B4">
            <v>9.9019999999999992</v>
          </cell>
          <cell r="C4">
            <v>10.077999999999999</v>
          </cell>
          <cell r="D4">
            <v>9.7829999999999995</v>
          </cell>
          <cell r="E4">
            <v>10.054</v>
          </cell>
          <cell r="F4">
            <v>9.4920000000000009</v>
          </cell>
          <cell r="G4">
            <v>9.5449999999999999</v>
          </cell>
          <cell r="H4">
            <v>9.1270000000000007</v>
          </cell>
          <cell r="I4">
            <v>8.8369999999999997</v>
          </cell>
          <cell r="J4">
            <v>8.76</v>
          </cell>
          <cell r="K4">
            <v>8.9640000000000004</v>
          </cell>
          <cell r="L4">
            <v>8.84</v>
          </cell>
          <cell r="M4">
            <v>9.2739999999999991</v>
          </cell>
          <cell r="N4">
            <v>8.8249999999999993</v>
          </cell>
          <cell r="O4">
            <v>8.7710000000000008</v>
          </cell>
          <cell r="P4">
            <v>8.7639999999999993</v>
          </cell>
          <cell r="Q4">
            <v>8.3469999999999995</v>
          </cell>
          <cell r="R4">
            <v>8.4209999999999994</v>
          </cell>
          <cell r="S4">
            <v>8.1359999999999992</v>
          </cell>
          <cell r="T4">
            <v>8.6280000000000001</v>
          </cell>
          <cell r="U4">
            <v>8.3339999999999996</v>
          </cell>
          <cell r="V4">
            <v>8.4939999999999998</v>
          </cell>
          <cell r="W4">
            <v>8.4039999999999999</v>
          </cell>
          <cell r="X4">
            <v>8.3000000000000007</v>
          </cell>
          <cell r="Y4">
            <v>8.343</v>
          </cell>
          <cell r="Z4">
            <v>8.2739999999999991</v>
          </cell>
          <cell r="AA4">
            <v>8.202</v>
          </cell>
          <cell r="AB4">
            <v>8.1219999999999999</v>
          </cell>
          <cell r="AC4">
            <v>8.3249999999999993</v>
          </cell>
          <cell r="AD4">
            <v>8.1590000000000007</v>
          </cell>
          <cell r="AE4">
            <v>8.0790000000000006</v>
          </cell>
          <cell r="AF4">
            <v>8.391</v>
          </cell>
          <cell r="AG4">
            <v>8.2430000000000003</v>
          </cell>
          <cell r="AH4">
            <v>8.2590000000000003</v>
          </cell>
          <cell r="AI4">
            <v>8.0939999999999994</v>
          </cell>
          <cell r="AJ4">
            <v>8.0760000000000005</v>
          </cell>
          <cell r="AK4">
            <v>8.2210000000000001</v>
          </cell>
          <cell r="AL4">
            <v>8.1579999999999995</v>
          </cell>
          <cell r="AM4">
            <v>8.1419999999999995</v>
          </cell>
          <cell r="AN4">
            <v>7.9290000000000003</v>
          </cell>
          <cell r="AO4">
            <v>8.2050000000000001</v>
          </cell>
        </row>
        <row r="5">
          <cell r="B5">
            <v>2791621.0219999999</v>
          </cell>
          <cell r="C5">
            <v>2263130.3360000001</v>
          </cell>
          <cell r="D5">
            <v>2296950.5989999999</v>
          </cell>
          <cell r="E5">
            <v>2152494.466</v>
          </cell>
          <cell r="F5">
            <v>1951574.804</v>
          </cell>
          <cell r="G5">
            <v>2312852.7250000001</v>
          </cell>
          <cell r="H5">
            <v>2349919.3199999998</v>
          </cell>
          <cell r="I5">
            <v>1951603.4639999999</v>
          </cell>
          <cell r="J5">
            <v>2084760.862</v>
          </cell>
          <cell r="K5">
            <v>2093478.9439999999</v>
          </cell>
          <cell r="L5">
            <v>2048978.841</v>
          </cell>
          <cell r="M5">
            <v>2081398.439</v>
          </cell>
          <cell r="N5">
            <v>1861281.4210000001</v>
          </cell>
          <cell r="O5">
            <v>1958412.33</v>
          </cell>
          <cell r="P5">
            <v>2049683.74</v>
          </cell>
          <cell r="Q5">
            <v>1928016.0449999999</v>
          </cell>
          <cell r="R5">
            <v>1872152.757</v>
          </cell>
          <cell r="S5">
            <v>1755969.362</v>
          </cell>
          <cell r="T5">
            <v>1908379.1040000001</v>
          </cell>
          <cell r="U5">
            <v>1750567.5970000001</v>
          </cell>
          <cell r="V5">
            <v>1788500.41</v>
          </cell>
          <cell r="W5">
            <v>1737764.8049999999</v>
          </cell>
          <cell r="X5">
            <v>1800574.4639999999</v>
          </cell>
          <cell r="Y5">
            <v>1832129.054</v>
          </cell>
          <cell r="Z5">
            <v>1812756.166</v>
          </cell>
          <cell r="AA5">
            <v>1725748.32</v>
          </cell>
          <cell r="AB5">
            <v>1736649.186</v>
          </cell>
          <cell r="AC5">
            <v>1799398.9979999999</v>
          </cell>
          <cell r="AD5">
            <v>1753334.074</v>
          </cell>
          <cell r="AE5">
            <v>1711392.33</v>
          </cell>
          <cell r="AF5">
            <v>1726114.112</v>
          </cell>
          <cell r="AG5">
            <v>1730381.9839999999</v>
          </cell>
          <cell r="AH5">
            <v>1747605.034</v>
          </cell>
          <cell r="AI5">
            <v>1618195.5730000001</v>
          </cell>
          <cell r="AJ5">
            <v>1589519.487</v>
          </cell>
          <cell r="AK5">
            <v>1638757.89</v>
          </cell>
          <cell r="AL5">
            <v>1680520.068</v>
          </cell>
          <cell r="AM5">
            <v>1651887.736</v>
          </cell>
          <cell r="AN5">
            <v>1560564.6029999999</v>
          </cell>
          <cell r="AO5">
            <v>1649195.861</v>
          </cell>
        </row>
        <row r="6">
          <cell r="B6">
            <v>1670.8140000000001</v>
          </cell>
          <cell r="C6">
            <v>1504.37</v>
          </cell>
          <cell r="D6">
            <v>1515.569</v>
          </cell>
          <cell r="E6">
            <v>1467.1379999999999</v>
          </cell>
          <cell r="F6">
            <v>1396.9880000000001</v>
          </cell>
          <cell r="G6">
            <v>1520.807</v>
          </cell>
          <cell r="H6">
            <v>1532.9449999999999</v>
          </cell>
          <cell r="I6">
            <v>1396.998</v>
          </cell>
          <cell r="J6">
            <v>1443.87</v>
          </cell>
          <cell r="K6">
            <v>1446.886</v>
          </cell>
          <cell r="L6">
            <v>1431.425</v>
          </cell>
          <cell r="M6">
            <v>1442.7049999999999</v>
          </cell>
          <cell r="N6">
            <v>1364.288</v>
          </cell>
          <cell r="O6">
            <v>1399.433</v>
          </cell>
          <cell r="P6">
            <v>1431.672</v>
          </cell>
          <cell r="Q6">
            <v>1388.53</v>
          </cell>
          <cell r="R6">
            <v>1368.2660000000001</v>
          </cell>
          <cell r="S6">
            <v>1325.13</v>
          </cell>
          <cell r="T6">
            <v>1381.441</v>
          </cell>
          <cell r="U6">
            <v>1323.09</v>
          </cell>
          <cell r="V6">
            <v>1337.348</v>
          </cell>
          <cell r="W6">
            <v>1318.2429999999999</v>
          </cell>
          <cell r="X6">
            <v>1341.855</v>
          </cell>
          <cell r="Y6">
            <v>1353.5619999999999</v>
          </cell>
          <cell r="Z6">
            <v>1346.386</v>
          </cell>
          <cell r="AA6">
            <v>1313.6769999999999</v>
          </cell>
          <cell r="AB6">
            <v>1317.82</v>
          </cell>
          <cell r="AC6">
            <v>1341.4169999999999</v>
          </cell>
          <cell r="AD6">
            <v>1324.135</v>
          </cell>
          <cell r="AE6">
            <v>1308.202</v>
          </cell>
          <cell r="AF6">
            <v>1313.817</v>
          </cell>
          <cell r="AG6">
            <v>1315.44</v>
          </cell>
          <cell r="AH6">
            <v>1321.97</v>
          </cell>
          <cell r="AI6">
            <v>1272.0830000000001</v>
          </cell>
          <cell r="AJ6">
            <v>1260.761</v>
          </cell>
          <cell r="AK6">
            <v>1280.1400000000001</v>
          </cell>
          <cell r="AL6">
            <v>1296.3489999999999</v>
          </cell>
          <cell r="AM6">
            <v>1285.258</v>
          </cell>
          <cell r="AN6">
            <v>1249.2260000000001</v>
          </cell>
          <cell r="AO6">
            <v>1284.21</v>
          </cell>
        </row>
        <row r="7">
          <cell r="B7">
            <v>0.97099999999999997</v>
          </cell>
          <cell r="C7">
            <v>0.97599999999999998</v>
          </cell>
          <cell r="D7">
            <v>0.97599999999999998</v>
          </cell>
          <cell r="E7">
            <v>0.97799999999999998</v>
          </cell>
          <cell r="F7">
            <v>0.98</v>
          </cell>
          <cell r="G7">
            <v>0.97699999999999998</v>
          </cell>
          <cell r="H7">
            <v>0.97599999999999998</v>
          </cell>
          <cell r="I7">
            <v>0.98</v>
          </cell>
          <cell r="J7">
            <v>0.97899999999999998</v>
          </cell>
          <cell r="K7">
            <v>0.97899999999999998</v>
          </cell>
          <cell r="L7">
            <v>0.97899999999999998</v>
          </cell>
          <cell r="M7">
            <v>0.97899999999999998</v>
          </cell>
          <cell r="N7">
            <v>0.98099999999999998</v>
          </cell>
          <cell r="O7">
            <v>0.98</v>
          </cell>
          <cell r="P7">
            <v>0.97799999999999998</v>
          </cell>
          <cell r="Q7">
            <v>0.98</v>
          </cell>
          <cell r="R7">
            <v>0.98099999999999998</v>
          </cell>
          <cell r="S7">
            <v>0.98199999999999998</v>
          </cell>
          <cell r="T7">
            <v>0.98099999999999998</v>
          </cell>
          <cell r="U7">
            <v>0.98199999999999998</v>
          </cell>
          <cell r="V7">
            <v>0.98199999999999998</v>
          </cell>
          <cell r="W7">
            <v>0.98299999999999998</v>
          </cell>
          <cell r="X7">
            <v>0.98199999999999998</v>
          </cell>
          <cell r="Y7">
            <v>0.98099999999999998</v>
          </cell>
          <cell r="Z7">
            <v>0.98099999999999998</v>
          </cell>
          <cell r="AA7">
            <v>0.98199999999999998</v>
          </cell>
          <cell r="AB7">
            <v>0.98299999999999998</v>
          </cell>
          <cell r="AC7">
            <v>0.98199999999999998</v>
          </cell>
          <cell r="AD7">
            <v>0.98199999999999998</v>
          </cell>
          <cell r="AE7">
            <v>0.98199999999999998</v>
          </cell>
          <cell r="AF7">
            <v>0.98199999999999998</v>
          </cell>
          <cell r="AG7">
            <v>0.98199999999999998</v>
          </cell>
          <cell r="AH7">
            <v>0.98199999999999998</v>
          </cell>
          <cell r="AI7">
            <v>0.98299999999999998</v>
          </cell>
          <cell r="AJ7">
            <v>0.98399999999999999</v>
          </cell>
          <cell r="AK7">
            <v>0.98299999999999998</v>
          </cell>
          <cell r="AL7">
            <v>0.98299999999999998</v>
          </cell>
          <cell r="AM7">
            <v>0.98299999999999998</v>
          </cell>
          <cell r="AN7">
            <v>0.98399999999999999</v>
          </cell>
          <cell r="AO7">
            <v>0.98299999999999998</v>
          </cell>
        </row>
        <row r="8">
          <cell r="B8">
            <v>0.38400912284851069</v>
          </cell>
          <cell r="C8">
            <v>0.55616331100463867</v>
          </cell>
          <cell r="D8">
            <v>0.78175163269042969</v>
          </cell>
          <cell r="E8">
            <v>0.79929709434509277</v>
          </cell>
          <cell r="F8">
            <v>0.94316482543945313</v>
          </cell>
          <cell r="G8">
            <v>0.95747613906860352</v>
          </cell>
          <cell r="H8">
            <v>1.226559162139893</v>
          </cell>
          <cell r="I8">
            <v>1.368165969848633</v>
          </cell>
          <cell r="J8">
            <v>1.366545677185059</v>
          </cell>
          <cell r="K8">
            <v>1.3692975044250491</v>
          </cell>
          <cell r="L8">
            <v>1.594403982162476</v>
          </cell>
          <cell r="M8">
            <v>1.5576727390289311</v>
          </cell>
          <cell r="N8">
            <v>1.5786030292510991</v>
          </cell>
          <cell r="O8">
            <v>1.5218861103057859</v>
          </cell>
          <cell r="P8">
            <v>1.5127701759338379</v>
          </cell>
          <cell r="Q8">
            <v>1.4467601776123049</v>
          </cell>
          <cell r="R8">
            <v>1.7161128520965581</v>
          </cell>
          <cell r="S8">
            <v>2.0262537002563481</v>
          </cell>
          <cell r="T8">
            <v>2.0054023265838619</v>
          </cell>
          <cell r="U8">
            <v>2.138227224349976</v>
          </cell>
          <cell r="V8">
            <v>2.089314222335815</v>
          </cell>
          <cell r="W8">
            <v>2.033972024917603</v>
          </cell>
          <cell r="X8">
            <v>2.0421724319458008</v>
          </cell>
          <cell r="Y8">
            <v>2.1244149208068852</v>
          </cell>
          <cell r="Z8">
            <v>2.6241996288299561</v>
          </cell>
          <cell r="AA8">
            <v>2.6150393486022949</v>
          </cell>
          <cell r="AB8">
            <v>2.6386206150054932</v>
          </cell>
          <cell r="AC8">
            <v>2.2077095508575439</v>
          </cell>
          <cell r="AD8">
            <v>3.5466456413269039</v>
          </cell>
          <cell r="AE8">
            <v>3.290347814559937</v>
          </cell>
          <cell r="AF8">
            <v>3.3113656044006352</v>
          </cell>
          <cell r="AG8">
            <v>3.8435723781585689</v>
          </cell>
          <cell r="AH8">
            <v>2.9159975051879878</v>
          </cell>
          <cell r="AI8">
            <v>3.55894947052002</v>
          </cell>
          <cell r="AJ8">
            <v>3.5887489318847661</v>
          </cell>
          <cell r="AK8">
            <v>3.5111021995544429</v>
          </cell>
          <cell r="AL8">
            <v>3.1577310562133789</v>
          </cell>
          <cell r="AM8">
            <v>3.060003519058228</v>
          </cell>
          <cell r="AN8">
            <v>3.596683263778687</v>
          </cell>
          <cell r="AO8">
            <v>3.621288537979126</v>
          </cell>
        </row>
        <row r="9">
          <cell r="B9">
            <v>4330</v>
          </cell>
          <cell r="C9">
            <v>6953</v>
          </cell>
          <cell r="D9">
            <v>9577</v>
          </cell>
          <cell r="E9">
            <v>9577</v>
          </cell>
          <cell r="F9">
            <v>12203</v>
          </cell>
          <cell r="G9">
            <v>12203</v>
          </cell>
          <cell r="H9">
            <v>14827</v>
          </cell>
          <cell r="I9">
            <v>14827</v>
          </cell>
          <cell r="J9">
            <v>14827</v>
          </cell>
          <cell r="K9">
            <v>14827</v>
          </cell>
          <cell r="L9">
            <v>17462</v>
          </cell>
          <cell r="M9">
            <v>17462</v>
          </cell>
          <cell r="N9">
            <v>20091</v>
          </cell>
          <cell r="O9">
            <v>20091</v>
          </cell>
          <cell r="P9">
            <v>20091</v>
          </cell>
          <cell r="Q9">
            <v>20091</v>
          </cell>
          <cell r="R9">
            <v>20091</v>
          </cell>
          <cell r="S9">
            <v>22731</v>
          </cell>
          <cell r="T9">
            <v>22731</v>
          </cell>
          <cell r="U9">
            <v>25394</v>
          </cell>
          <cell r="V9">
            <v>25394</v>
          </cell>
          <cell r="W9">
            <v>28059</v>
          </cell>
          <cell r="X9">
            <v>28059</v>
          </cell>
          <cell r="Y9">
            <v>28059</v>
          </cell>
          <cell r="Z9">
            <v>30736</v>
          </cell>
          <cell r="AA9">
            <v>30736</v>
          </cell>
          <cell r="AB9">
            <v>30736</v>
          </cell>
          <cell r="AC9">
            <v>30736</v>
          </cell>
          <cell r="AD9">
            <v>33437</v>
          </cell>
          <cell r="AE9">
            <v>33437</v>
          </cell>
          <cell r="AF9">
            <v>33437</v>
          </cell>
          <cell r="AG9">
            <v>36150</v>
          </cell>
          <cell r="AH9">
            <v>36150</v>
          </cell>
          <cell r="AI9">
            <v>38895</v>
          </cell>
          <cell r="AJ9">
            <v>38895</v>
          </cell>
          <cell r="AK9">
            <v>38895</v>
          </cell>
          <cell r="AL9">
            <v>41649</v>
          </cell>
          <cell r="AM9">
            <v>41649</v>
          </cell>
          <cell r="AN9">
            <v>41649</v>
          </cell>
          <cell r="AO9">
            <v>41649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0.94599999999999995</v>
          </cell>
          <cell r="C2">
            <v>0.94499999999999995</v>
          </cell>
          <cell r="D2">
            <v>0.93700000000000006</v>
          </cell>
          <cell r="E2">
            <v>0.95</v>
          </cell>
          <cell r="F2">
            <v>0.95399999999999996</v>
          </cell>
          <cell r="G2">
            <v>0.95499999999999996</v>
          </cell>
          <cell r="H2">
            <v>0.95699999999999996</v>
          </cell>
          <cell r="I2">
            <v>0.95599999999999996</v>
          </cell>
          <cell r="J2">
            <v>0.95499999999999996</v>
          </cell>
          <cell r="K2">
            <v>0.95599999999999996</v>
          </cell>
          <cell r="L2">
            <v>0.95599999999999996</v>
          </cell>
          <cell r="M2">
            <v>0.96</v>
          </cell>
          <cell r="N2">
            <v>0.96199999999999997</v>
          </cell>
          <cell r="O2">
            <v>0.95799999999999996</v>
          </cell>
          <cell r="P2">
            <v>0.96</v>
          </cell>
          <cell r="Q2">
            <v>0.96199999999999997</v>
          </cell>
          <cell r="R2">
            <v>0.96299999999999997</v>
          </cell>
          <cell r="S2">
            <v>0.96399999999999997</v>
          </cell>
          <cell r="T2">
            <v>0.96399999999999997</v>
          </cell>
          <cell r="U2">
            <v>0.96399999999999997</v>
          </cell>
          <cell r="V2">
            <v>0.96399999999999997</v>
          </cell>
          <cell r="W2">
            <v>0.96499999999999997</v>
          </cell>
          <cell r="X2">
            <v>0.96499999999999997</v>
          </cell>
          <cell r="Y2">
            <v>0.96399999999999997</v>
          </cell>
          <cell r="Z2">
            <v>0.96399999999999997</v>
          </cell>
          <cell r="AA2">
            <v>0.96299999999999997</v>
          </cell>
          <cell r="AB2">
            <v>0.96499999999999997</v>
          </cell>
          <cell r="AC2">
            <v>0.96499999999999997</v>
          </cell>
          <cell r="AD2">
            <v>0.96299999999999997</v>
          </cell>
          <cell r="AE2">
            <v>0.96099999999999997</v>
          </cell>
          <cell r="AF2">
            <v>0.96599999999999997</v>
          </cell>
          <cell r="AG2">
            <v>0.96399999999999997</v>
          </cell>
          <cell r="AH2">
            <v>0.96499999999999997</v>
          </cell>
          <cell r="AI2">
            <v>0.96499999999999997</v>
          </cell>
          <cell r="AJ2">
            <v>0.96599999999999997</v>
          </cell>
          <cell r="AK2">
            <v>0.96699999999999997</v>
          </cell>
          <cell r="AL2">
            <v>0.96599999999999997</v>
          </cell>
          <cell r="AM2">
            <v>0.96599999999999997</v>
          </cell>
          <cell r="AN2">
            <v>0.96499999999999997</v>
          </cell>
          <cell r="AO2">
            <v>0.96199999999999997</v>
          </cell>
          <cell r="AP2">
            <v>0.96399999999999997</v>
          </cell>
          <cell r="AQ2">
            <v>0.96499999999999997</v>
          </cell>
          <cell r="AR2">
            <v>0.96599999999999997</v>
          </cell>
          <cell r="AS2">
            <v>0.96499999999999997</v>
          </cell>
          <cell r="AT2">
            <v>0.96399999999999997</v>
          </cell>
          <cell r="AU2">
            <v>0.96399999999999997</v>
          </cell>
          <cell r="AV2">
            <v>0.96699999999999997</v>
          </cell>
          <cell r="AW2">
            <v>0.96599999999999997</v>
          </cell>
          <cell r="AX2">
            <v>0.96699999999999997</v>
          </cell>
          <cell r="AY2">
            <v>0.96699999999999997</v>
          </cell>
        </row>
        <row r="3">
          <cell r="B3">
            <v>1150.133</v>
          </cell>
          <cell r="C3">
            <v>1153.079</v>
          </cell>
          <cell r="D3">
            <v>1174.3510000000001</v>
          </cell>
          <cell r="E3">
            <v>1093.9639999999999</v>
          </cell>
          <cell r="F3">
            <v>1028.0899999999999</v>
          </cell>
          <cell r="G3">
            <v>1047.579</v>
          </cell>
          <cell r="H3">
            <v>1006.908</v>
          </cell>
          <cell r="I3">
            <v>1010.954</v>
          </cell>
          <cell r="J3">
            <v>1028.2860000000001</v>
          </cell>
          <cell r="K3">
            <v>983.072</v>
          </cell>
          <cell r="L3">
            <v>987.71400000000006</v>
          </cell>
          <cell r="M3">
            <v>962.11099999999999</v>
          </cell>
          <cell r="N3">
            <v>962.76900000000001</v>
          </cell>
          <cell r="O3">
            <v>978.49300000000005</v>
          </cell>
          <cell r="P3">
            <v>972.11</v>
          </cell>
          <cell r="Q3">
            <v>960.28800000000001</v>
          </cell>
          <cell r="R3">
            <v>960.02300000000002</v>
          </cell>
          <cell r="S3">
            <v>935.5</v>
          </cell>
          <cell r="T3">
            <v>944.50800000000004</v>
          </cell>
          <cell r="U3">
            <v>928.37599999999998</v>
          </cell>
          <cell r="V3">
            <v>916.10199999999998</v>
          </cell>
          <cell r="W3">
            <v>930.14700000000005</v>
          </cell>
          <cell r="X3">
            <v>920.45</v>
          </cell>
          <cell r="Y3">
            <v>944.60299999999995</v>
          </cell>
          <cell r="Z3">
            <v>922.60900000000004</v>
          </cell>
          <cell r="AA3">
            <v>943.18</v>
          </cell>
          <cell r="AB3">
            <v>915.62</v>
          </cell>
          <cell r="AC3">
            <v>902.17200000000003</v>
          </cell>
          <cell r="AD3">
            <v>905.58699999999999</v>
          </cell>
          <cell r="AE3">
            <v>924.74599999999998</v>
          </cell>
          <cell r="AF3">
            <v>902.846</v>
          </cell>
          <cell r="AG3">
            <v>903.24400000000003</v>
          </cell>
          <cell r="AH3">
            <v>906.36099999999999</v>
          </cell>
          <cell r="AI3">
            <v>913.79200000000003</v>
          </cell>
          <cell r="AJ3">
            <v>902.45</v>
          </cell>
          <cell r="AK3">
            <v>889.96400000000006</v>
          </cell>
          <cell r="AL3">
            <v>900.77</v>
          </cell>
          <cell r="AM3">
            <v>893.52800000000002</v>
          </cell>
          <cell r="AN3">
            <v>901.173</v>
          </cell>
          <cell r="AO3">
            <v>914.73299999999995</v>
          </cell>
          <cell r="AP3">
            <v>894.17399999999998</v>
          </cell>
          <cell r="AQ3">
            <v>910.98900000000003</v>
          </cell>
          <cell r="AR3">
            <v>891.35299999999995</v>
          </cell>
          <cell r="AS3">
            <v>895.68600000000004</v>
          </cell>
          <cell r="AT3">
            <v>900.39200000000005</v>
          </cell>
          <cell r="AU3">
            <v>897.94</v>
          </cell>
          <cell r="AV3">
            <v>876.89800000000002</v>
          </cell>
          <cell r="AW3">
            <v>888.11500000000001</v>
          </cell>
          <cell r="AX3">
            <v>878.16200000000003</v>
          </cell>
          <cell r="AY3">
            <v>890.49199999999996</v>
          </cell>
        </row>
        <row r="4">
          <cell r="B4">
            <v>11.065</v>
          </cell>
          <cell r="C4">
            <v>10.738</v>
          </cell>
          <cell r="D4">
            <v>11.121</v>
          </cell>
          <cell r="E4">
            <v>12.045</v>
          </cell>
          <cell r="F4">
            <v>10.587999999999999</v>
          </cell>
          <cell r="G4">
            <v>9.8059999999999992</v>
          </cell>
          <cell r="H4">
            <v>9.7260000000000009</v>
          </cell>
          <cell r="I4">
            <v>9.2799999999999994</v>
          </cell>
          <cell r="J4">
            <v>9.4689999999999994</v>
          </cell>
          <cell r="K4">
            <v>8.8740000000000006</v>
          </cell>
          <cell r="L4">
            <v>9.0239999999999991</v>
          </cell>
          <cell r="M4">
            <v>8.8049999999999997</v>
          </cell>
          <cell r="N4">
            <v>8.65</v>
          </cell>
          <cell r="O4">
            <v>8.5280000000000005</v>
          </cell>
          <cell r="P4">
            <v>8.7050000000000001</v>
          </cell>
          <cell r="Q4">
            <v>8.484</v>
          </cell>
          <cell r="R4">
            <v>8.5589999999999993</v>
          </cell>
          <cell r="S4">
            <v>8.6020000000000003</v>
          </cell>
          <cell r="T4">
            <v>8.66</v>
          </cell>
          <cell r="U4">
            <v>8.4740000000000002</v>
          </cell>
          <cell r="V4">
            <v>8.3469999999999995</v>
          </cell>
          <cell r="W4">
            <v>8.3480000000000008</v>
          </cell>
          <cell r="X4">
            <v>8.2430000000000003</v>
          </cell>
          <cell r="Y4">
            <v>8.375</v>
          </cell>
          <cell r="Z4">
            <v>8.2710000000000008</v>
          </cell>
          <cell r="AA4">
            <v>8.5519999999999996</v>
          </cell>
          <cell r="AB4">
            <v>8.1630000000000003</v>
          </cell>
          <cell r="AC4">
            <v>8.0350000000000001</v>
          </cell>
          <cell r="AD4">
            <v>8.0250000000000004</v>
          </cell>
          <cell r="AE4">
            <v>8.3620000000000001</v>
          </cell>
          <cell r="AF4">
            <v>8.2029999999999994</v>
          </cell>
          <cell r="AG4">
            <v>8.2149999999999999</v>
          </cell>
          <cell r="AH4">
            <v>8.2370000000000001</v>
          </cell>
          <cell r="AI4">
            <v>8.3420000000000005</v>
          </cell>
          <cell r="AJ4">
            <v>8.1010000000000009</v>
          </cell>
          <cell r="AK4">
            <v>7.99</v>
          </cell>
          <cell r="AL4">
            <v>8.2390000000000008</v>
          </cell>
          <cell r="AM4">
            <v>8.1780000000000008</v>
          </cell>
          <cell r="AN4">
            <v>8.1769999999999996</v>
          </cell>
          <cell r="AO4">
            <v>8.2189999999999994</v>
          </cell>
          <cell r="AP4">
            <v>8.0640000000000001</v>
          </cell>
          <cell r="AQ4">
            <v>8.1760000000000002</v>
          </cell>
          <cell r="AR4">
            <v>7.9329999999999998</v>
          </cell>
          <cell r="AS4">
            <v>8.1809999999999992</v>
          </cell>
          <cell r="AT4">
            <v>8.1449999999999996</v>
          </cell>
          <cell r="AU4">
            <v>8.1609999999999996</v>
          </cell>
          <cell r="AV4">
            <v>7.9569999999999999</v>
          </cell>
          <cell r="AW4">
            <v>8.1039999999999992</v>
          </cell>
          <cell r="AX4">
            <v>8.0090000000000003</v>
          </cell>
          <cell r="AY4">
            <v>8.0920000000000005</v>
          </cell>
        </row>
        <row r="5">
          <cell r="B5">
            <v>2647316.8969999999</v>
          </cell>
          <cell r="C5">
            <v>2789731.7239999999</v>
          </cell>
          <cell r="D5">
            <v>3395573.0040000002</v>
          </cell>
          <cell r="E5">
            <v>2561354.548</v>
          </cell>
          <cell r="F5">
            <v>2279419.031</v>
          </cell>
          <cell r="G5">
            <v>2274573.2050000001</v>
          </cell>
          <cell r="H5">
            <v>2054075.1159999999</v>
          </cell>
          <cell r="I5">
            <v>2189690.9139999999</v>
          </cell>
          <cell r="J5">
            <v>2253968.2069999999</v>
          </cell>
          <cell r="K5">
            <v>2205813.9709999999</v>
          </cell>
          <cell r="L5">
            <v>2076589.277</v>
          </cell>
          <cell r="M5">
            <v>1959815.6580000001</v>
          </cell>
          <cell r="N5">
            <v>1991989.2479999999</v>
          </cell>
          <cell r="O5">
            <v>2046574.3470000001</v>
          </cell>
          <cell r="P5">
            <v>2031631.7949999999</v>
          </cell>
          <cell r="Q5">
            <v>1944157.8219999999</v>
          </cell>
          <cell r="R5">
            <v>1898393.2690000001</v>
          </cell>
          <cell r="S5">
            <v>1808392.594</v>
          </cell>
          <cell r="T5">
            <v>1787054.8929999999</v>
          </cell>
          <cell r="U5">
            <v>1770598.4920000001</v>
          </cell>
          <cell r="V5">
            <v>1798444.7080000001</v>
          </cell>
          <cell r="W5">
            <v>1769896.439</v>
          </cell>
          <cell r="X5">
            <v>1754417.469</v>
          </cell>
          <cell r="Y5">
            <v>1826552.4439999999</v>
          </cell>
          <cell r="Z5">
            <v>1819559.5930000001</v>
          </cell>
          <cell r="AA5">
            <v>1824168.915</v>
          </cell>
          <cell r="AB5">
            <v>1694611.355</v>
          </cell>
          <cell r="AC5">
            <v>1640743.1240000001</v>
          </cell>
          <cell r="AD5">
            <v>1778857.014</v>
          </cell>
          <cell r="AE5">
            <v>1860914.2009999999</v>
          </cell>
          <cell r="AF5">
            <v>1690845.51</v>
          </cell>
          <cell r="AG5">
            <v>1722043.503</v>
          </cell>
          <cell r="AH5">
            <v>1659536.95</v>
          </cell>
          <cell r="AI5">
            <v>1735416.0360000001</v>
          </cell>
          <cell r="AJ5">
            <v>1694687.1270000001</v>
          </cell>
          <cell r="AK5">
            <v>1622283.399</v>
          </cell>
          <cell r="AL5">
            <v>1623211.45</v>
          </cell>
          <cell r="AM5">
            <v>1614064.3829999999</v>
          </cell>
          <cell r="AN5">
            <v>1650795.243</v>
          </cell>
          <cell r="AO5">
            <v>1788708.4140000001</v>
          </cell>
          <cell r="AP5">
            <v>1709679.673</v>
          </cell>
          <cell r="AQ5">
            <v>1721468.4339999999</v>
          </cell>
          <cell r="AR5">
            <v>1647800.47</v>
          </cell>
          <cell r="AS5">
            <v>1687351.841</v>
          </cell>
          <cell r="AT5">
            <v>1696207.5630000001</v>
          </cell>
          <cell r="AU5">
            <v>1678605.8629999999</v>
          </cell>
          <cell r="AV5">
            <v>1549567.2860000001</v>
          </cell>
          <cell r="AW5">
            <v>1620217.2209999999</v>
          </cell>
          <cell r="AX5">
            <v>1574341.97</v>
          </cell>
          <cell r="AY5">
            <v>1623262.4350000001</v>
          </cell>
        </row>
        <row r="6">
          <cell r="B6">
            <v>1627.058</v>
          </cell>
          <cell r="C6">
            <v>1670.249</v>
          </cell>
          <cell r="D6">
            <v>1842.7080000000001</v>
          </cell>
          <cell r="E6">
            <v>1600.423</v>
          </cell>
          <cell r="F6">
            <v>1509.7739999999999</v>
          </cell>
          <cell r="G6">
            <v>1508.1690000000001</v>
          </cell>
          <cell r="H6">
            <v>1433.204</v>
          </cell>
          <cell r="I6">
            <v>1479.76</v>
          </cell>
          <cell r="J6">
            <v>1501.3219999999999</v>
          </cell>
          <cell r="K6">
            <v>1485.1980000000001</v>
          </cell>
          <cell r="L6">
            <v>1441.038</v>
          </cell>
          <cell r="M6">
            <v>1399.934</v>
          </cell>
          <cell r="N6">
            <v>1411.3779999999999</v>
          </cell>
          <cell r="O6">
            <v>1430.585</v>
          </cell>
          <cell r="P6">
            <v>1425.3530000000001</v>
          </cell>
          <cell r="Q6">
            <v>1394.3309999999999</v>
          </cell>
          <cell r="R6">
            <v>1377.8219999999999</v>
          </cell>
          <cell r="S6">
            <v>1344.7650000000001</v>
          </cell>
          <cell r="T6">
            <v>1336.808</v>
          </cell>
          <cell r="U6">
            <v>1330.6379999999999</v>
          </cell>
          <cell r="V6">
            <v>1341.0609999999999</v>
          </cell>
          <cell r="W6">
            <v>1330.375</v>
          </cell>
          <cell r="X6">
            <v>1324.5440000000001</v>
          </cell>
          <cell r="Y6">
            <v>1351.5</v>
          </cell>
          <cell r="Z6">
            <v>1348.9110000000001</v>
          </cell>
          <cell r="AA6">
            <v>1350.6179999999999</v>
          </cell>
          <cell r="AB6">
            <v>1301.7719999999999</v>
          </cell>
          <cell r="AC6">
            <v>1280.915</v>
          </cell>
          <cell r="AD6">
            <v>1333.7380000000001</v>
          </cell>
          <cell r="AE6">
            <v>1364.153</v>
          </cell>
          <cell r="AF6">
            <v>1300.325</v>
          </cell>
          <cell r="AG6">
            <v>1312.2670000000001</v>
          </cell>
          <cell r="AH6">
            <v>1288.23</v>
          </cell>
          <cell r="AI6">
            <v>1317.3520000000001</v>
          </cell>
          <cell r="AJ6">
            <v>1301.8009999999999</v>
          </cell>
          <cell r="AK6">
            <v>1273.6890000000001</v>
          </cell>
          <cell r="AL6">
            <v>1274.0530000000001</v>
          </cell>
          <cell r="AM6">
            <v>1270.4580000000001</v>
          </cell>
          <cell r="AN6">
            <v>1284.8330000000001</v>
          </cell>
          <cell r="AO6">
            <v>1337.4259999999999</v>
          </cell>
          <cell r="AP6">
            <v>1307.547</v>
          </cell>
          <cell r="AQ6">
            <v>1312.047</v>
          </cell>
          <cell r="AR6">
            <v>1283.6669999999999</v>
          </cell>
          <cell r="AS6">
            <v>1298.981</v>
          </cell>
          <cell r="AT6">
            <v>1302.385</v>
          </cell>
          <cell r="AU6">
            <v>1295.6099999999999</v>
          </cell>
          <cell r="AV6">
            <v>1244.816</v>
          </cell>
          <cell r="AW6">
            <v>1272.8779999999999</v>
          </cell>
          <cell r="AX6">
            <v>1254.7280000000001</v>
          </cell>
          <cell r="AY6">
            <v>1274.0730000000001</v>
          </cell>
        </row>
        <row r="7">
          <cell r="B7">
            <v>0.97299999999999998</v>
          </cell>
          <cell r="C7">
            <v>0.97199999999999998</v>
          </cell>
          <cell r="D7">
            <v>0.96799999999999997</v>
          </cell>
          <cell r="E7">
            <v>0.97499999999999998</v>
          </cell>
          <cell r="F7">
            <v>0.97699999999999998</v>
          </cell>
          <cell r="G7">
            <v>0.97799999999999998</v>
          </cell>
          <cell r="H7">
            <v>0.97799999999999998</v>
          </cell>
          <cell r="I7">
            <v>0.97799999999999998</v>
          </cell>
          <cell r="J7">
            <v>0.97699999999999998</v>
          </cell>
          <cell r="K7">
            <v>0.97799999999999998</v>
          </cell>
          <cell r="L7">
            <v>0.97799999999999998</v>
          </cell>
          <cell r="M7">
            <v>0.98</v>
          </cell>
          <cell r="N7">
            <v>0.98099999999999998</v>
          </cell>
          <cell r="O7">
            <v>0.97899999999999998</v>
          </cell>
          <cell r="P7">
            <v>0.98</v>
          </cell>
          <cell r="Q7">
            <v>0.98099999999999998</v>
          </cell>
          <cell r="R7">
            <v>0.98199999999999998</v>
          </cell>
          <cell r="S7">
            <v>0.98199999999999998</v>
          </cell>
          <cell r="T7">
            <v>0.98199999999999998</v>
          </cell>
          <cell r="U7">
            <v>0.98199999999999998</v>
          </cell>
          <cell r="V7">
            <v>0.98199999999999998</v>
          </cell>
          <cell r="W7">
            <v>0.98199999999999998</v>
          </cell>
          <cell r="X7">
            <v>0.98199999999999998</v>
          </cell>
          <cell r="Y7">
            <v>0.98199999999999998</v>
          </cell>
          <cell r="Z7">
            <v>0.98199999999999998</v>
          </cell>
          <cell r="AA7">
            <v>0.98099999999999998</v>
          </cell>
          <cell r="AB7">
            <v>0.98199999999999998</v>
          </cell>
          <cell r="AC7">
            <v>0.98299999999999998</v>
          </cell>
          <cell r="AD7">
            <v>0.98099999999999998</v>
          </cell>
          <cell r="AE7">
            <v>0.98</v>
          </cell>
          <cell r="AF7">
            <v>0.98299999999999998</v>
          </cell>
          <cell r="AG7">
            <v>0.98199999999999998</v>
          </cell>
          <cell r="AH7">
            <v>0.98299999999999998</v>
          </cell>
          <cell r="AI7">
            <v>0.98199999999999998</v>
          </cell>
          <cell r="AJ7">
            <v>0.98299999999999998</v>
          </cell>
          <cell r="AK7">
            <v>0.98299999999999998</v>
          </cell>
          <cell r="AL7">
            <v>0.98299999999999998</v>
          </cell>
          <cell r="AM7">
            <v>0.98299999999999998</v>
          </cell>
          <cell r="AN7">
            <v>0.98299999999999998</v>
          </cell>
          <cell r="AO7">
            <v>0.98099999999999998</v>
          </cell>
          <cell r="AP7">
            <v>0.98199999999999998</v>
          </cell>
          <cell r="AQ7">
            <v>0.98199999999999998</v>
          </cell>
          <cell r="AR7">
            <v>0.98299999999999998</v>
          </cell>
          <cell r="AS7">
            <v>0.98199999999999998</v>
          </cell>
          <cell r="AT7">
            <v>0.98199999999999998</v>
          </cell>
          <cell r="AU7">
            <v>0.98199999999999998</v>
          </cell>
          <cell r="AV7">
            <v>0.98299999999999998</v>
          </cell>
          <cell r="AW7">
            <v>0.98299999999999998</v>
          </cell>
          <cell r="AX7">
            <v>0.98299999999999998</v>
          </cell>
          <cell r="AY7">
            <v>0.98299999999999998</v>
          </cell>
        </row>
        <row r="8">
          <cell r="B8">
            <v>0.3281409740447998</v>
          </cell>
          <cell r="C8">
            <v>0.52294135093688965</v>
          </cell>
          <cell r="D8">
            <v>0.61188507080078125</v>
          </cell>
          <cell r="E8">
            <v>0.8085324764251709</v>
          </cell>
          <cell r="F8">
            <v>0.97663211822509766</v>
          </cell>
          <cell r="G8">
            <v>0.97898387908935547</v>
          </cell>
          <cell r="H8">
            <v>0.97304296493530273</v>
          </cell>
          <cell r="I8">
            <v>0.96925139427185059</v>
          </cell>
          <cell r="J8">
            <v>0.97362256050109863</v>
          </cell>
          <cell r="K8">
            <v>1.105016708374023</v>
          </cell>
          <cell r="L8">
            <v>1.084220886230469</v>
          </cell>
          <cell r="M8">
            <v>1.1152634620666499</v>
          </cell>
          <cell r="N8">
            <v>1.1243689060211179</v>
          </cell>
          <cell r="O8">
            <v>1.096002340316772</v>
          </cell>
          <cell r="P8">
            <v>1.097612142562866</v>
          </cell>
          <cell r="Q8">
            <v>1.161230087280273</v>
          </cell>
          <cell r="R8">
            <v>1.493618488311768</v>
          </cell>
          <cell r="S8">
            <v>1.6484429836273189</v>
          </cell>
          <cell r="T8">
            <v>1.7921426296234131</v>
          </cell>
          <cell r="U8">
            <v>1.9473574161529541</v>
          </cell>
          <cell r="V8">
            <v>1.9127728939056401</v>
          </cell>
          <cell r="W8">
            <v>1.6547093391418459</v>
          </cell>
          <cell r="X8">
            <v>1.804648160934448</v>
          </cell>
          <cell r="Y8">
            <v>1.7485589981079099</v>
          </cell>
          <cell r="Z8">
            <v>2.1229665279388432</v>
          </cell>
          <cell r="AA8">
            <v>2.293375968933105</v>
          </cell>
          <cell r="AB8">
            <v>2.4724559783935551</v>
          </cell>
          <cell r="AC8">
            <v>2.427344799041748</v>
          </cell>
          <cell r="AD8">
            <v>2.0687775611877441</v>
          </cell>
          <cell r="AE8">
            <v>2.0795187950134282</v>
          </cell>
          <cell r="AF8">
            <v>2.1822042465209961</v>
          </cell>
          <cell r="AG8">
            <v>2.6275961399078369</v>
          </cell>
          <cell r="AH8">
            <v>2.8125917911529541</v>
          </cell>
          <cell r="AI8">
            <v>2.9713988304138179</v>
          </cell>
          <cell r="AJ8">
            <v>2.6680738925933838</v>
          </cell>
          <cell r="AK8">
            <v>2.619817733764648</v>
          </cell>
          <cell r="AL8">
            <v>2.9284062385559082</v>
          </cell>
          <cell r="AM8">
            <v>3.3839373588562012</v>
          </cell>
          <cell r="AN8">
            <v>3.307275772094727</v>
          </cell>
          <cell r="AO8">
            <v>2.8385088443756099</v>
          </cell>
          <cell r="AP8">
            <v>2.905622243881226</v>
          </cell>
          <cell r="AQ8">
            <v>3.456395149230957</v>
          </cell>
          <cell r="AR8">
            <v>3.680546760559082</v>
          </cell>
          <cell r="AS8">
            <v>3.3616359233856201</v>
          </cell>
          <cell r="AT8">
            <v>3.251272439956665</v>
          </cell>
          <cell r="AU8">
            <v>3.5610883235931401</v>
          </cell>
          <cell r="AV8">
            <v>4.0900769233703613</v>
          </cell>
          <cell r="AW8">
            <v>3.7305350303649898</v>
          </cell>
          <cell r="AX8">
            <v>3.7119302749633789</v>
          </cell>
          <cell r="AY8">
            <v>3.8551027774810791</v>
          </cell>
        </row>
        <row r="9">
          <cell r="B9">
            <v>3479</v>
          </cell>
          <cell r="C9">
            <v>5572</v>
          </cell>
          <cell r="D9">
            <v>5572</v>
          </cell>
          <cell r="E9">
            <v>7665</v>
          </cell>
          <cell r="F9">
            <v>9751</v>
          </cell>
          <cell r="G9">
            <v>9751</v>
          </cell>
          <cell r="H9">
            <v>9751</v>
          </cell>
          <cell r="I9">
            <v>9751</v>
          </cell>
          <cell r="J9">
            <v>9751</v>
          </cell>
          <cell r="K9">
            <v>11853</v>
          </cell>
          <cell r="L9">
            <v>11853</v>
          </cell>
          <cell r="M9">
            <v>13966</v>
          </cell>
          <cell r="N9">
            <v>13966</v>
          </cell>
          <cell r="O9">
            <v>13966</v>
          </cell>
          <cell r="P9">
            <v>13966</v>
          </cell>
          <cell r="Q9">
            <v>16072</v>
          </cell>
          <cell r="R9">
            <v>16072</v>
          </cell>
          <cell r="S9">
            <v>18184</v>
          </cell>
          <cell r="T9">
            <v>20293</v>
          </cell>
          <cell r="U9">
            <v>22415</v>
          </cell>
          <cell r="V9">
            <v>22415</v>
          </cell>
          <cell r="W9">
            <v>22415</v>
          </cell>
          <cell r="X9">
            <v>24528</v>
          </cell>
          <cell r="Y9">
            <v>24528</v>
          </cell>
          <cell r="Z9">
            <v>26666</v>
          </cell>
          <cell r="AA9">
            <v>26666</v>
          </cell>
          <cell r="AB9">
            <v>28805</v>
          </cell>
          <cell r="AC9">
            <v>28805</v>
          </cell>
          <cell r="AD9">
            <v>28805</v>
          </cell>
          <cell r="AE9">
            <v>28805</v>
          </cell>
          <cell r="AF9">
            <v>30959</v>
          </cell>
          <cell r="AG9">
            <v>30959</v>
          </cell>
          <cell r="AH9">
            <v>33120</v>
          </cell>
          <cell r="AI9">
            <v>35270</v>
          </cell>
          <cell r="AJ9">
            <v>37426</v>
          </cell>
          <cell r="AK9">
            <v>37426</v>
          </cell>
          <cell r="AL9">
            <v>37426</v>
          </cell>
          <cell r="AM9">
            <v>39580</v>
          </cell>
          <cell r="AN9">
            <v>39580</v>
          </cell>
          <cell r="AO9">
            <v>39580</v>
          </cell>
          <cell r="AP9">
            <v>41781</v>
          </cell>
          <cell r="AQ9">
            <v>41781</v>
          </cell>
          <cell r="AR9">
            <v>43975</v>
          </cell>
          <cell r="AS9">
            <v>43975</v>
          </cell>
          <cell r="AT9">
            <v>46196</v>
          </cell>
          <cell r="AU9">
            <v>46196</v>
          </cell>
          <cell r="AV9">
            <v>48413</v>
          </cell>
          <cell r="AW9">
            <v>48413</v>
          </cell>
          <cell r="AX9">
            <v>50655</v>
          </cell>
          <cell r="AY9">
            <v>50655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0.93400000000000005</v>
          </cell>
          <cell r="C2">
            <v>0.94699999999999995</v>
          </cell>
          <cell r="D2">
            <v>0.94199999999999995</v>
          </cell>
          <cell r="E2">
            <v>0.94099999999999995</v>
          </cell>
          <cell r="F2">
            <v>0.94299999999999995</v>
          </cell>
          <cell r="G2">
            <v>0.94499999999999995</v>
          </cell>
          <cell r="H2">
            <v>0.95599999999999996</v>
          </cell>
          <cell r="I2">
            <v>0.96099999999999997</v>
          </cell>
          <cell r="J2">
            <v>0.95899999999999996</v>
          </cell>
          <cell r="K2">
            <v>0.96199999999999997</v>
          </cell>
          <cell r="L2">
            <v>0.95599999999999996</v>
          </cell>
          <cell r="M2">
            <v>0.96099999999999997</v>
          </cell>
          <cell r="N2">
            <v>0.95599999999999996</v>
          </cell>
          <cell r="O2">
            <v>0.95699999999999996</v>
          </cell>
          <cell r="P2">
            <v>0.95899999999999996</v>
          </cell>
          <cell r="Q2">
            <v>0.96199999999999997</v>
          </cell>
          <cell r="R2">
            <v>0.95799999999999996</v>
          </cell>
          <cell r="S2">
            <v>0.95799999999999996</v>
          </cell>
          <cell r="T2">
            <v>0.96</v>
          </cell>
          <cell r="U2">
            <v>0.96199999999999997</v>
          </cell>
          <cell r="V2">
            <v>0.95899999999999996</v>
          </cell>
          <cell r="W2">
            <v>0.96</v>
          </cell>
          <cell r="X2">
            <v>0.96199999999999997</v>
          </cell>
          <cell r="Y2">
            <v>0.95899999999999996</v>
          </cell>
          <cell r="Z2">
            <v>0.96199999999999997</v>
          </cell>
          <cell r="AA2">
            <v>0.96399999999999997</v>
          </cell>
          <cell r="AB2">
            <v>0.96199999999999997</v>
          </cell>
          <cell r="AC2">
            <v>0.96</v>
          </cell>
          <cell r="AD2">
            <v>0.96</v>
          </cell>
          <cell r="AE2">
            <v>0.96099999999999997</v>
          </cell>
          <cell r="AF2">
            <v>0.96199999999999997</v>
          </cell>
          <cell r="AG2">
            <v>0.96399999999999997</v>
          </cell>
          <cell r="AH2">
            <v>0.96199999999999997</v>
          </cell>
          <cell r="AI2">
            <v>0.96299999999999997</v>
          </cell>
          <cell r="AJ2">
            <v>0.96299999999999997</v>
          </cell>
          <cell r="AK2">
            <v>0.96299999999999997</v>
          </cell>
          <cell r="AL2">
            <v>0.96299999999999997</v>
          </cell>
          <cell r="AM2">
            <v>0.96499999999999997</v>
          </cell>
          <cell r="AN2">
            <v>0.96499999999999997</v>
          </cell>
          <cell r="AO2">
            <v>0.96399999999999997</v>
          </cell>
          <cell r="AP2">
            <v>0.96399999999999997</v>
          </cell>
          <cell r="AQ2">
            <v>0.96399999999999997</v>
          </cell>
          <cell r="AR2">
            <v>0.96499999999999997</v>
          </cell>
          <cell r="AS2">
            <v>0.96399999999999997</v>
          </cell>
          <cell r="AT2">
            <v>0.96499999999999997</v>
          </cell>
          <cell r="AU2">
            <v>0.96399999999999997</v>
          </cell>
          <cell r="AV2">
            <v>0.96399999999999997</v>
          </cell>
          <cell r="AW2">
            <v>0.96599999999999997</v>
          </cell>
          <cell r="AX2">
            <v>0.96499999999999997</v>
          </cell>
          <cell r="AY2">
            <v>0.96599999999999997</v>
          </cell>
          <cell r="AZ2">
            <v>0.96399999999999997</v>
          </cell>
          <cell r="BA2">
            <v>0.96499999999999997</v>
          </cell>
          <cell r="BB2">
            <v>0.96499999999999997</v>
          </cell>
          <cell r="BC2">
            <v>0.96399999999999997</v>
          </cell>
          <cell r="BD2">
            <v>0.96399999999999997</v>
          </cell>
          <cell r="BE2">
            <v>0.96599999999999997</v>
          </cell>
          <cell r="BF2">
            <v>0.96299999999999997</v>
          </cell>
          <cell r="BG2">
            <v>0.96399999999999997</v>
          </cell>
          <cell r="BH2">
            <v>0.96399999999999997</v>
          </cell>
          <cell r="BI2">
            <v>0.96599999999999997</v>
          </cell>
          <cell r="BJ2">
            <v>0.96499999999999997</v>
          </cell>
          <cell r="BK2">
            <v>0.96399999999999997</v>
          </cell>
          <cell r="BL2">
            <v>0.96299999999999997</v>
          </cell>
          <cell r="BM2">
            <v>0.96499999999999997</v>
          </cell>
          <cell r="BN2">
            <v>0.96399999999999997</v>
          </cell>
          <cell r="BO2">
            <v>0.96599999999999997</v>
          </cell>
          <cell r="BP2">
            <v>0.96499999999999997</v>
          </cell>
          <cell r="BQ2">
            <v>0.96399999999999997</v>
          </cell>
          <cell r="BR2">
            <v>0.96499999999999997</v>
          </cell>
          <cell r="BS2">
            <v>0.96399999999999997</v>
          </cell>
          <cell r="BT2">
            <v>0.96399999999999997</v>
          </cell>
          <cell r="BU2">
            <v>0.96499999999999997</v>
          </cell>
          <cell r="BV2">
            <v>0.96499999999999997</v>
          </cell>
          <cell r="BW2">
            <v>0.96499999999999997</v>
          </cell>
          <cell r="BX2">
            <v>0.96599999999999997</v>
          </cell>
          <cell r="BY2">
            <v>0.96399999999999997</v>
          </cell>
          <cell r="BZ2">
            <v>0.96499999999999997</v>
          </cell>
          <cell r="CA2">
            <v>0.96599999999999997</v>
          </cell>
          <cell r="CB2">
            <v>0.96499999999999997</v>
          </cell>
          <cell r="CC2">
            <v>0.96599999999999997</v>
          </cell>
          <cell r="CD2">
            <v>0.96599999999999997</v>
          </cell>
          <cell r="CE2">
            <v>0.96499999999999997</v>
          </cell>
          <cell r="CF2">
            <v>0.96399999999999997</v>
          </cell>
          <cell r="CG2">
            <v>0.96499999999999997</v>
          </cell>
          <cell r="CH2">
            <v>0.96599999999999997</v>
          </cell>
          <cell r="CI2">
            <v>0.96399999999999997</v>
          </cell>
          <cell r="CJ2">
            <v>0.96499999999999997</v>
          </cell>
          <cell r="CK2">
            <v>0.96399999999999997</v>
          </cell>
          <cell r="CL2">
            <v>0.96499999999999997</v>
          </cell>
          <cell r="CM2">
            <v>0.96399999999999997</v>
          </cell>
          <cell r="CN2">
            <v>0.96599999999999997</v>
          </cell>
          <cell r="CO2">
            <v>0.96399999999999997</v>
          </cell>
          <cell r="CP2">
            <v>0.96499999999999997</v>
          </cell>
          <cell r="CQ2">
            <v>0.96599999999999997</v>
          </cell>
          <cell r="CR2">
            <v>0.96299999999999997</v>
          </cell>
          <cell r="CS2">
            <v>0.96399999999999997</v>
          </cell>
          <cell r="CT2">
            <v>0.96499999999999997</v>
          </cell>
          <cell r="CU2">
            <v>0.96399999999999997</v>
          </cell>
          <cell r="CV2">
            <v>0.96499999999999997</v>
          </cell>
          <cell r="CW2">
            <v>0.96199999999999997</v>
          </cell>
        </row>
        <row r="3">
          <cell r="B3">
            <v>1226.73</v>
          </cell>
          <cell r="C3">
            <v>1157.2049999999999</v>
          </cell>
          <cell r="D3">
            <v>1152.3820000000001</v>
          </cell>
          <cell r="E3">
            <v>1083.096</v>
          </cell>
          <cell r="F3">
            <v>1084.893</v>
          </cell>
          <cell r="G3">
            <v>1073.8800000000001</v>
          </cell>
          <cell r="H3">
            <v>1047.702</v>
          </cell>
          <cell r="I3">
            <v>1021.992</v>
          </cell>
          <cell r="J3">
            <v>1020.636</v>
          </cell>
          <cell r="K3">
            <v>1008.45</v>
          </cell>
          <cell r="L3">
            <v>1030.5650000000001</v>
          </cell>
          <cell r="M3">
            <v>1000.614</v>
          </cell>
          <cell r="N3">
            <v>1023.885</v>
          </cell>
          <cell r="O3">
            <v>1011.151</v>
          </cell>
          <cell r="P3">
            <v>988.87699999999995</v>
          </cell>
          <cell r="Q3">
            <v>993.51599999999996</v>
          </cell>
          <cell r="R3">
            <v>994.89400000000001</v>
          </cell>
          <cell r="S3">
            <v>1004.713</v>
          </cell>
          <cell r="T3">
            <v>996.13099999999997</v>
          </cell>
          <cell r="U3">
            <v>970.24400000000003</v>
          </cell>
          <cell r="V3">
            <v>980.31200000000001</v>
          </cell>
          <cell r="W3">
            <v>949.77800000000002</v>
          </cell>
          <cell r="X3">
            <v>964.73199999999997</v>
          </cell>
          <cell r="Y3">
            <v>959.88699999999994</v>
          </cell>
          <cell r="Z3">
            <v>975.96400000000006</v>
          </cell>
          <cell r="AA3">
            <v>937.33299999999997</v>
          </cell>
          <cell r="AB3">
            <v>946.36699999999996</v>
          </cell>
          <cell r="AC3">
            <v>981.55399999999997</v>
          </cell>
          <cell r="AD3">
            <v>974.32799999999997</v>
          </cell>
          <cell r="AE3">
            <v>958.5</v>
          </cell>
          <cell r="AF3">
            <v>948.83299999999997</v>
          </cell>
          <cell r="AG3">
            <v>945.89599999999996</v>
          </cell>
          <cell r="AH3">
            <v>941.30100000000004</v>
          </cell>
          <cell r="AI3">
            <v>931.49699999999996</v>
          </cell>
          <cell r="AJ3">
            <v>935.54499999999996</v>
          </cell>
          <cell r="AK3">
            <v>943.40499999999997</v>
          </cell>
          <cell r="AL3">
            <v>940.79200000000003</v>
          </cell>
          <cell r="AM3">
            <v>918.03099999999995</v>
          </cell>
          <cell r="AN3">
            <v>913.62199999999996</v>
          </cell>
          <cell r="AO3">
            <v>940.505</v>
          </cell>
          <cell r="AP3">
            <v>926.65599999999995</v>
          </cell>
          <cell r="AQ3">
            <v>912.75699999999995</v>
          </cell>
          <cell r="AR3">
            <v>905.49099999999999</v>
          </cell>
          <cell r="AS3">
            <v>926.16300000000001</v>
          </cell>
          <cell r="AT3">
            <v>902.76499999999999</v>
          </cell>
          <cell r="AU3">
            <v>932.80100000000004</v>
          </cell>
          <cell r="AV3">
            <v>920.57899999999995</v>
          </cell>
          <cell r="AW3">
            <v>915.09500000000003</v>
          </cell>
          <cell r="AX3">
            <v>909.49</v>
          </cell>
          <cell r="AY3">
            <v>908.71299999999997</v>
          </cell>
          <cell r="AZ3">
            <v>921.78599999999994</v>
          </cell>
          <cell r="BA3">
            <v>908.12099999999998</v>
          </cell>
          <cell r="BB3">
            <v>908.39499999999998</v>
          </cell>
          <cell r="BC3">
            <v>921.18899999999996</v>
          </cell>
          <cell r="BD3">
            <v>924.28800000000001</v>
          </cell>
          <cell r="BE3">
            <v>904.45799999999997</v>
          </cell>
          <cell r="BF3">
            <v>917.02800000000002</v>
          </cell>
          <cell r="BG3">
            <v>919.76</v>
          </cell>
          <cell r="BH3">
            <v>917.92</v>
          </cell>
          <cell r="BI3">
            <v>898.86099999999999</v>
          </cell>
          <cell r="BJ3">
            <v>911.61400000000003</v>
          </cell>
          <cell r="BK3">
            <v>916.95</v>
          </cell>
          <cell r="BL3">
            <v>923.63599999999997</v>
          </cell>
          <cell r="BM3">
            <v>906.44399999999996</v>
          </cell>
          <cell r="BN3">
            <v>899.23900000000003</v>
          </cell>
          <cell r="BO3">
            <v>904.42899999999997</v>
          </cell>
          <cell r="BP3">
            <v>895.51599999999996</v>
          </cell>
          <cell r="BQ3">
            <v>900.37400000000002</v>
          </cell>
          <cell r="BR3">
            <v>900.12300000000005</v>
          </cell>
          <cell r="BS3">
            <v>928.05499999999995</v>
          </cell>
          <cell r="BT3">
            <v>904.27599999999995</v>
          </cell>
          <cell r="BU3">
            <v>894.31399999999996</v>
          </cell>
          <cell r="BV3">
            <v>904.93100000000004</v>
          </cell>
          <cell r="BW3">
            <v>896.82899999999995</v>
          </cell>
          <cell r="BX3">
            <v>897.16800000000001</v>
          </cell>
          <cell r="BY3">
            <v>901.83799999999997</v>
          </cell>
          <cell r="BZ3">
            <v>907.23299999999995</v>
          </cell>
          <cell r="CA3">
            <v>884.452</v>
          </cell>
          <cell r="CB3">
            <v>897.57899999999995</v>
          </cell>
          <cell r="CC3">
            <v>899.18899999999996</v>
          </cell>
          <cell r="CD3">
            <v>888.37099999999998</v>
          </cell>
          <cell r="CE3">
            <v>899.178</v>
          </cell>
          <cell r="CF3">
            <v>912.33799999999997</v>
          </cell>
          <cell r="CG3">
            <v>909.31600000000003</v>
          </cell>
          <cell r="CH3">
            <v>889.08299999999997</v>
          </cell>
          <cell r="CI3">
            <v>913.89099999999996</v>
          </cell>
          <cell r="CJ3">
            <v>899.22199999999998</v>
          </cell>
          <cell r="CK3">
            <v>895.55799999999999</v>
          </cell>
          <cell r="CL3">
            <v>896.11800000000005</v>
          </cell>
          <cell r="CM3">
            <v>899.57500000000005</v>
          </cell>
          <cell r="CN3">
            <v>890.38199999999995</v>
          </cell>
          <cell r="CO3">
            <v>906.596</v>
          </cell>
          <cell r="CP3">
            <v>894.30200000000002</v>
          </cell>
          <cell r="CQ3">
            <v>886.84</v>
          </cell>
          <cell r="CR3">
            <v>911.25</v>
          </cell>
          <cell r="CS3">
            <v>899.75199999999995</v>
          </cell>
          <cell r="CT3">
            <v>892.33299999999997</v>
          </cell>
          <cell r="CU3">
            <v>897.01400000000001</v>
          </cell>
          <cell r="CV3">
            <v>896.39300000000003</v>
          </cell>
          <cell r="CW3">
            <v>913.76300000000003</v>
          </cell>
        </row>
        <row r="4">
          <cell r="B4">
            <v>10.555999999999999</v>
          </cell>
          <cell r="C4">
            <v>11.598000000000001</v>
          </cell>
          <cell r="D4">
            <v>11.617000000000001</v>
          </cell>
          <cell r="E4">
            <v>10.403</v>
          </cell>
          <cell r="F4">
            <v>11.041</v>
          </cell>
          <cell r="G4">
            <v>10.220000000000001</v>
          </cell>
          <cell r="H4">
            <v>10.391</v>
          </cell>
          <cell r="I4">
            <v>10.108000000000001</v>
          </cell>
          <cell r="J4">
            <v>10.353</v>
          </cell>
          <cell r="K4">
            <v>10.44</v>
          </cell>
          <cell r="L4">
            <v>10.617000000000001</v>
          </cell>
          <cell r="M4">
            <v>10.167999999999999</v>
          </cell>
          <cell r="N4">
            <v>9.6310000000000002</v>
          </cell>
          <cell r="O4">
            <v>9.7240000000000002</v>
          </cell>
          <cell r="P4">
            <v>9.6780000000000008</v>
          </cell>
          <cell r="Q4">
            <v>9.5139999999999993</v>
          </cell>
          <cell r="R4">
            <v>9.6289999999999996</v>
          </cell>
          <cell r="S4">
            <v>9.5269999999999992</v>
          </cell>
          <cell r="T4">
            <v>9.4629999999999992</v>
          </cell>
          <cell r="U4">
            <v>9.2029999999999994</v>
          </cell>
          <cell r="V4">
            <v>9.3049999999999997</v>
          </cell>
          <cell r="W4">
            <v>9.0540000000000003</v>
          </cell>
          <cell r="X4">
            <v>9.141</v>
          </cell>
          <cell r="Y4">
            <v>9.0210000000000008</v>
          </cell>
          <cell r="Z4">
            <v>9.1709999999999994</v>
          </cell>
          <cell r="AA4">
            <v>8.8710000000000004</v>
          </cell>
          <cell r="AB4">
            <v>8.8580000000000005</v>
          </cell>
          <cell r="AC4">
            <v>8.8989999999999991</v>
          </cell>
          <cell r="AD4">
            <v>8.8059999999999992</v>
          </cell>
          <cell r="AE4">
            <v>9.1059999999999999</v>
          </cell>
          <cell r="AF4">
            <v>8.7739999999999991</v>
          </cell>
          <cell r="AG4">
            <v>8.8699999999999992</v>
          </cell>
          <cell r="AH4">
            <v>8.6660000000000004</v>
          </cell>
          <cell r="AI4">
            <v>8.5079999999999991</v>
          </cell>
          <cell r="AJ4">
            <v>8.6170000000000009</v>
          </cell>
          <cell r="AK4">
            <v>8.6359999999999992</v>
          </cell>
          <cell r="AL4">
            <v>8.5890000000000004</v>
          </cell>
          <cell r="AM4">
            <v>8.33</v>
          </cell>
          <cell r="AN4">
            <v>8.3309999999999995</v>
          </cell>
          <cell r="AO4">
            <v>8.625</v>
          </cell>
          <cell r="AP4">
            <v>8.5229999999999997</v>
          </cell>
          <cell r="AQ4">
            <v>8.5090000000000003</v>
          </cell>
          <cell r="AR4">
            <v>8.359</v>
          </cell>
          <cell r="AS4">
            <v>8.6029999999999998</v>
          </cell>
          <cell r="AT4">
            <v>8.4030000000000005</v>
          </cell>
          <cell r="AU4">
            <v>8.5559999999999992</v>
          </cell>
          <cell r="AV4">
            <v>8.3870000000000005</v>
          </cell>
          <cell r="AW4">
            <v>8.343</v>
          </cell>
          <cell r="AX4">
            <v>8.4480000000000004</v>
          </cell>
          <cell r="AY4">
            <v>8.3420000000000005</v>
          </cell>
          <cell r="AZ4">
            <v>8.4469999999999992</v>
          </cell>
          <cell r="BA4">
            <v>8.39</v>
          </cell>
          <cell r="BB4">
            <v>8.4039999999999999</v>
          </cell>
          <cell r="BC4">
            <v>8.3279999999999994</v>
          </cell>
          <cell r="BD4">
            <v>8.3030000000000008</v>
          </cell>
          <cell r="BE4">
            <v>8.2759999999999998</v>
          </cell>
          <cell r="BF4">
            <v>8.2899999999999991</v>
          </cell>
          <cell r="BG4">
            <v>8.2129999999999992</v>
          </cell>
          <cell r="BH4">
            <v>8.3689999999999998</v>
          </cell>
          <cell r="BI4">
            <v>8.1869999999999994</v>
          </cell>
          <cell r="BJ4">
            <v>8.3049999999999997</v>
          </cell>
          <cell r="BK4">
            <v>8.3729999999999993</v>
          </cell>
          <cell r="BL4">
            <v>8.3640000000000008</v>
          </cell>
          <cell r="BM4">
            <v>8.26</v>
          </cell>
          <cell r="BN4">
            <v>8.1189999999999998</v>
          </cell>
          <cell r="BO4">
            <v>8.0809999999999995</v>
          </cell>
          <cell r="BP4">
            <v>8.0950000000000006</v>
          </cell>
          <cell r="BQ4">
            <v>8.0920000000000005</v>
          </cell>
          <cell r="BR4">
            <v>8.1180000000000003</v>
          </cell>
          <cell r="BS4">
            <v>8.3130000000000006</v>
          </cell>
          <cell r="BT4">
            <v>8.0500000000000007</v>
          </cell>
          <cell r="BU4">
            <v>8.093</v>
          </cell>
          <cell r="BV4">
            <v>8.1839999999999993</v>
          </cell>
          <cell r="BW4">
            <v>8.1579999999999995</v>
          </cell>
          <cell r="BX4">
            <v>8.0419999999999998</v>
          </cell>
          <cell r="BY4">
            <v>8.016</v>
          </cell>
          <cell r="BZ4">
            <v>8.0879999999999992</v>
          </cell>
          <cell r="CA4">
            <v>7.9130000000000003</v>
          </cell>
          <cell r="CB4">
            <v>7.8689999999999998</v>
          </cell>
          <cell r="CC4">
            <v>8.0220000000000002</v>
          </cell>
          <cell r="CD4">
            <v>7.8609999999999998</v>
          </cell>
          <cell r="CE4">
            <v>7.9370000000000003</v>
          </cell>
          <cell r="CF4">
            <v>8.0969999999999995</v>
          </cell>
          <cell r="CG4">
            <v>8.093</v>
          </cell>
          <cell r="CH4">
            <v>7.93</v>
          </cell>
          <cell r="CI4">
            <v>7.9909999999999997</v>
          </cell>
          <cell r="CJ4">
            <v>7.9219999999999997</v>
          </cell>
          <cell r="CK4">
            <v>7.9450000000000003</v>
          </cell>
          <cell r="CL4">
            <v>7.9109999999999996</v>
          </cell>
          <cell r="CM4">
            <v>7.9189999999999996</v>
          </cell>
          <cell r="CN4">
            <v>7.79</v>
          </cell>
          <cell r="CO4">
            <v>7.95</v>
          </cell>
          <cell r="CP4">
            <v>7.851</v>
          </cell>
          <cell r="CQ4">
            <v>7.7210000000000001</v>
          </cell>
          <cell r="CR4">
            <v>7.9640000000000004</v>
          </cell>
          <cell r="CS4">
            <v>7.8040000000000003</v>
          </cell>
          <cell r="CT4">
            <v>7.84</v>
          </cell>
          <cell r="CU4">
            <v>7.952</v>
          </cell>
          <cell r="CV4">
            <v>7.9379999999999997</v>
          </cell>
          <cell r="CW4">
            <v>7.9580000000000002</v>
          </cell>
        </row>
        <row r="5">
          <cell r="B5">
            <v>3188155.29</v>
          </cell>
          <cell r="C5">
            <v>2631430.9130000002</v>
          </cell>
          <cell r="D5">
            <v>2857128.3790000002</v>
          </cell>
          <cell r="E5">
            <v>3042139.5329999998</v>
          </cell>
          <cell r="F5">
            <v>2979329.5449999999</v>
          </cell>
          <cell r="G5">
            <v>2955110.4190000002</v>
          </cell>
          <cell r="H5">
            <v>2267968.5290000001</v>
          </cell>
          <cell r="I5">
            <v>2109350.79</v>
          </cell>
          <cell r="J5">
            <v>2185174.324</v>
          </cell>
          <cell r="K5">
            <v>2088872.564</v>
          </cell>
          <cell r="L5">
            <v>2316594.551</v>
          </cell>
          <cell r="M5">
            <v>2131819.0630000001</v>
          </cell>
          <cell r="N5">
            <v>2327020.4750000001</v>
          </cell>
          <cell r="O5">
            <v>2228407.7250000001</v>
          </cell>
          <cell r="P5">
            <v>2152671.0699999998</v>
          </cell>
          <cell r="Q5">
            <v>1987552.7379999999</v>
          </cell>
          <cell r="R5">
            <v>2192697.9049999998</v>
          </cell>
          <cell r="S5">
            <v>2174080.3160000001</v>
          </cell>
          <cell r="T5">
            <v>2139054.2799999998</v>
          </cell>
          <cell r="U5">
            <v>1887932.115</v>
          </cell>
          <cell r="V5">
            <v>2012521.182</v>
          </cell>
          <cell r="W5">
            <v>1924984.763</v>
          </cell>
          <cell r="X5">
            <v>1916477.5589999999</v>
          </cell>
          <cell r="Y5">
            <v>2001772.0290000001</v>
          </cell>
          <cell r="Z5">
            <v>2011687.5379999999</v>
          </cell>
          <cell r="AA5">
            <v>1799598.7050000001</v>
          </cell>
          <cell r="AB5">
            <v>1874327.5530000001</v>
          </cell>
          <cell r="AC5">
            <v>2034623.5819999999</v>
          </cell>
          <cell r="AD5">
            <v>1969200.456</v>
          </cell>
          <cell r="AE5">
            <v>1881540.25</v>
          </cell>
          <cell r="AF5">
            <v>1866522.6780000001</v>
          </cell>
          <cell r="AG5">
            <v>1877900.3740000001</v>
          </cell>
          <cell r="AH5">
            <v>1931559.3740000001</v>
          </cell>
          <cell r="AI5">
            <v>1742042.1950000001</v>
          </cell>
          <cell r="AJ5">
            <v>1796157.3330000001</v>
          </cell>
          <cell r="AK5">
            <v>1827810.3230000001</v>
          </cell>
          <cell r="AL5">
            <v>1823250.8689999999</v>
          </cell>
          <cell r="AM5">
            <v>1726225.6440000001</v>
          </cell>
          <cell r="AN5">
            <v>1761763.0789999999</v>
          </cell>
          <cell r="AO5">
            <v>1854510.834</v>
          </cell>
          <cell r="AP5">
            <v>1817784.0209999999</v>
          </cell>
          <cell r="AQ5">
            <v>1743200.7649999999</v>
          </cell>
          <cell r="AR5">
            <v>1656614.1669999999</v>
          </cell>
          <cell r="AS5">
            <v>1736995.2790000001</v>
          </cell>
          <cell r="AT5">
            <v>1663781.112</v>
          </cell>
          <cell r="AU5">
            <v>1802804.483</v>
          </cell>
          <cell r="AV5">
            <v>1752184.8289999999</v>
          </cell>
          <cell r="AW5">
            <v>1666430.568</v>
          </cell>
          <cell r="AX5">
            <v>1653748.4069999999</v>
          </cell>
          <cell r="AY5">
            <v>1664368.9750000001</v>
          </cell>
          <cell r="AZ5">
            <v>1740463.612</v>
          </cell>
          <cell r="BA5">
            <v>1662461.2420000001</v>
          </cell>
          <cell r="BB5">
            <v>1648835.9939999999</v>
          </cell>
          <cell r="BC5">
            <v>1743030.2749999999</v>
          </cell>
          <cell r="BD5">
            <v>1779983.3770000001</v>
          </cell>
          <cell r="BE5">
            <v>1615830.1</v>
          </cell>
          <cell r="BF5">
            <v>1729385.5789999999</v>
          </cell>
          <cell r="BG5">
            <v>1737911.743</v>
          </cell>
          <cell r="BH5">
            <v>1767224.5889999999</v>
          </cell>
          <cell r="BI5">
            <v>1677485.236</v>
          </cell>
          <cell r="BJ5">
            <v>1735211.8430000001</v>
          </cell>
          <cell r="BK5">
            <v>1747829.7039999999</v>
          </cell>
          <cell r="BL5">
            <v>1808524.696</v>
          </cell>
          <cell r="BM5">
            <v>1665076.301</v>
          </cell>
          <cell r="BN5">
            <v>1648458.477</v>
          </cell>
          <cell r="BO5">
            <v>1673426.0079999999</v>
          </cell>
          <cell r="BP5">
            <v>1671889.139</v>
          </cell>
          <cell r="BQ5">
            <v>1681486.5009999999</v>
          </cell>
          <cell r="BR5">
            <v>1647285.7150000001</v>
          </cell>
          <cell r="BS5">
            <v>1749707.3759999999</v>
          </cell>
          <cell r="BT5">
            <v>1700491.824</v>
          </cell>
          <cell r="BU5">
            <v>1635982.997</v>
          </cell>
          <cell r="BV5">
            <v>1678722.5090000001</v>
          </cell>
          <cell r="BW5">
            <v>1647978.9029999999</v>
          </cell>
          <cell r="BX5">
            <v>1640312.9790000001</v>
          </cell>
          <cell r="BY5">
            <v>1719092.5660000001</v>
          </cell>
          <cell r="BZ5">
            <v>1679795.074</v>
          </cell>
          <cell r="CA5">
            <v>1608044.148</v>
          </cell>
          <cell r="CB5">
            <v>1670693.7209999999</v>
          </cell>
          <cell r="CC5">
            <v>1667193.47</v>
          </cell>
          <cell r="CD5">
            <v>1639081.682</v>
          </cell>
          <cell r="CE5">
            <v>1701440.66</v>
          </cell>
          <cell r="CF5">
            <v>1751552.2350000001</v>
          </cell>
          <cell r="CG5">
            <v>1696839.527</v>
          </cell>
          <cell r="CH5">
            <v>1605055.078</v>
          </cell>
          <cell r="CI5">
            <v>1719000.311</v>
          </cell>
          <cell r="CJ5">
            <v>1671682.2879999999</v>
          </cell>
          <cell r="CK5">
            <v>1654714.598</v>
          </cell>
          <cell r="CL5">
            <v>1635720.1310000001</v>
          </cell>
          <cell r="CM5">
            <v>1709984.7439999999</v>
          </cell>
          <cell r="CN5">
            <v>1629253.6140000001</v>
          </cell>
          <cell r="CO5">
            <v>1738776.297</v>
          </cell>
          <cell r="CP5">
            <v>1714202.3529999999</v>
          </cell>
          <cell r="CQ5">
            <v>1627344.2590000001</v>
          </cell>
          <cell r="CR5">
            <v>1768082.8289999999</v>
          </cell>
          <cell r="CS5">
            <v>1747940.07</v>
          </cell>
          <cell r="CT5">
            <v>1668391.3119999999</v>
          </cell>
          <cell r="CU5">
            <v>1689685.0589999999</v>
          </cell>
          <cell r="CV5">
            <v>1678915.588</v>
          </cell>
          <cell r="CW5">
            <v>1751877.8149999999</v>
          </cell>
        </row>
        <row r="6">
          <cell r="B6">
            <v>1785.5409999999999</v>
          </cell>
          <cell r="C6">
            <v>1622.1690000000001</v>
          </cell>
          <cell r="D6">
            <v>1690.3040000000001</v>
          </cell>
          <cell r="E6">
            <v>1744.173</v>
          </cell>
          <cell r="F6">
            <v>1726.0730000000001</v>
          </cell>
          <cell r="G6">
            <v>1719.0429999999999</v>
          </cell>
          <cell r="H6">
            <v>1505.9780000000001</v>
          </cell>
          <cell r="I6">
            <v>1452.36</v>
          </cell>
          <cell r="J6">
            <v>1478.2339999999999</v>
          </cell>
          <cell r="K6">
            <v>1445.2929999999999</v>
          </cell>
          <cell r="L6">
            <v>1522.0360000000001</v>
          </cell>
          <cell r="M6">
            <v>1460.075</v>
          </cell>
          <cell r="N6">
            <v>1525.4570000000001</v>
          </cell>
          <cell r="O6">
            <v>1492.7850000000001</v>
          </cell>
          <cell r="P6">
            <v>1467.1980000000001</v>
          </cell>
          <cell r="Q6">
            <v>1409.806</v>
          </cell>
          <cell r="R6">
            <v>1480.7760000000001</v>
          </cell>
          <cell r="S6">
            <v>1474.4760000000001</v>
          </cell>
          <cell r="T6">
            <v>1462.5509999999999</v>
          </cell>
          <cell r="U6">
            <v>1374.02</v>
          </cell>
          <cell r="V6">
            <v>1418.634</v>
          </cell>
          <cell r="W6">
            <v>1387.4380000000001</v>
          </cell>
          <cell r="X6">
            <v>1384.3689999999999</v>
          </cell>
          <cell r="Y6">
            <v>1414.84</v>
          </cell>
          <cell r="Z6">
            <v>1418.34</v>
          </cell>
          <cell r="AA6">
            <v>1341.491</v>
          </cell>
          <cell r="AB6">
            <v>1369.0609999999999</v>
          </cell>
          <cell r="AC6">
            <v>1426.402</v>
          </cell>
          <cell r="AD6">
            <v>1403.2819999999999</v>
          </cell>
          <cell r="AE6">
            <v>1371.692</v>
          </cell>
          <cell r="AF6">
            <v>1366.2070000000001</v>
          </cell>
          <cell r="AG6">
            <v>1370.365</v>
          </cell>
          <cell r="AH6">
            <v>1389.806</v>
          </cell>
          <cell r="AI6">
            <v>1319.864</v>
          </cell>
          <cell r="AJ6">
            <v>1340.2080000000001</v>
          </cell>
          <cell r="AK6">
            <v>1351.9649999999999</v>
          </cell>
          <cell r="AL6">
            <v>1350.278</v>
          </cell>
          <cell r="AM6">
            <v>1313.8589999999999</v>
          </cell>
          <cell r="AN6">
            <v>1327.3140000000001</v>
          </cell>
          <cell r="AO6">
            <v>1361.8040000000001</v>
          </cell>
          <cell r="AP6">
            <v>1348.252</v>
          </cell>
          <cell r="AQ6">
            <v>1320.3030000000001</v>
          </cell>
          <cell r="AR6">
            <v>1287.095</v>
          </cell>
          <cell r="AS6">
            <v>1317.951</v>
          </cell>
          <cell r="AT6">
            <v>1289.876</v>
          </cell>
          <cell r="AU6">
            <v>1342.6859999999999</v>
          </cell>
          <cell r="AV6">
            <v>1323.701</v>
          </cell>
          <cell r="AW6">
            <v>1290.903</v>
          </cell>
          <cell r="AX6">
            <v>1285.981</v>
          </cell>
          <cell r="AY6">
            <v>1290.104</v>
          </cell>
          <cell r="AZ6">
            <v>1319.2660000000001</v>
          </cell>
          <cell r="BA6">
            <v>1289.365</v>
          </cell>
          <cell r="BB6">
            <v>1284.07</v>
          </cell>
          <cell r="BC6">
            <v>1320.239</v>
          </cell>
          <cell r="BD6">
            <v>1334.16</v>
          </cell>
          <cell r="BE6">
            <v>1271.153</v>
          </cell>
          <cell r="BF6">
            <v>1315.0609999999999</v>
          </cell>
          <cell r="BG6">
            <v>1318.299</v>
          </cell>
          <cell r="BH6">
            <v>1329.37</v>
          </cell>
          <cell r="BI6">
            <v>1295.1780000000001</v>
          </cell>
          <cell r="BJ6">
            <v>1317.2739999999999</v>
          </cell>
          <cell r="BK6">
            <v>1322.0550000000001</v>
          </cell>
          <cell r="BL6">
            <v>1344.8140000000001</v>
          </cell>
          <cell r="BM6">
            <v>1290.3779999999999</v>
          </cell>
          <cell r="BN6">
            <v>1283.923</v>
          </cell>
          <cell r="BO6">
            <v>1293.6099999999999</v>
          </cell>
          <cell r="BP6">
            <v>1293.0160000000001</v>
          </cell>
          <cell r="BQ6">
            <v>1296.721</v>
          </cell>
          <cell r="BR6">
            <v>1283.4659999999999</v>
          </cell>
          <cell r="BS6">
            <v>1322.7650000000001</v>
          </cell>
          <cell r="BT6">
            <v>1304.029</v>
          </cell>
          <cell r="BU6">
            <v>1279.056</v>
          </cell>
          <cell r="BV6">
            <v>1295.655</v>
          </cell>
          <cell r="BW6">
            <v>1283.7360000000001</v>
          </cell>
          <cell r="BX6">
            <v>1280.7470000000001</v>
          </cell>
          <cell r="BY6">
            <v>1311.1420000000001</v>
          </cell>
          <cell r="BZ6">
            <v>1296.069</v>
          </cell>
          <cell r="CA6">
            <v>1268.087</v>
          </cell>
          <cell r="CB6">
            <v>1292.5530000000001</v>
          </cell>
          <cell r="CC6">
            <v>1291.1980000000001</v>
          </cell>
          <cell r="CD6">
            <v>1280.2660000000001</v>
          </cell>
          <cell r="CE6">
            <v>1304.393</v>
          </cell>
          <cell r="CF6">
            <v>1323.462</v>
          </cell>
          <cell r="CG6">
            <v>1302.6279999999999</v>
          </cell>
          <cell r="CH6">
            <v>1266.9079999999999</v>
          </cell>
          <cell r="CI6">
            <v>1311.107</v>
          </cell>
          <cell r="CJ6">
            <v>1292.9359999999999</v>
          </cell>
          <cell r="CK6">
            <v>1286.357</v>
          </cell>
          <cell r="CL6">
            <v>1278.953</v>
          </cell>
          <cell r="CM6">
            <v>1307.664</v>
          </cell>
          <cell r="CN6">
            <v>1276.422</v>
          </cell>
          <cell r="CO6">
            <v>1318.627</v>
          </cell>
          <cell r="CP6">
            <v>1309.2760000000001</v>
          </cell>
          <cell r="CQ6">
            <v>1275.674</v>
          </cell>
          <cell r="CR6">
            <v>1329.693</v>
          </cell>
          <cell r="CS6">
            <v>1322.097</v>
          </cell>
          <cell r="CT6">
            <v>1291.662</v>
          </cell>
          <cell r="CU6">
            <v>1299.8789999999999</v>
          </cell>
          <cell r="CV6">
            <v>1295.73</v>
          </cell>
          <cell r="CW6">
            <v>1323.585</v>
          </cell>
        </row>
        <row r="7">
          <cell r="B7">
            <v>0.96699999999999997</v>
          </cell>
          <cell r="C7">
            <v>0.97299999999999998</v>
          </cell>
          <cell r="D7">
            <v>0.97099999999999997</v>
          </cell>
          <cell r="E7">
            <v>0.97</v>
          </cell>
          <cell r="F7">
            <v>0.97099999999999997</v>
          </cell>
          <cell r="G7">
            <v>0.97199999999999998</v>
          </cell>
          <cell r="H7">
            <v>0.97799999999999998</v>
          </cell>
          <cell r="I7">
            <v>0.98</v>
          </cell>
          <cell r="J7">
            <v>0.97899999999999998</v>
          </cell>
          <cell r="K7">
            <v>0.98099999999999998</v>
          </cell>
          <cell r="L7">
            <v>0.97799999999999998</v>
          </cell>
          <cell r="M7">
            <v>0.98099999999999998</v>
          </cell>
          <cell r="N7">
            <v>0.97799999999999998</v>
          </cell>
          <cell r="O7">
            <v>0.97799999999999998</v>
          </cell>
          <cell r="P7">
            <v>0.97899999999999998</v>
          </cell>
          <cell r="Q7">
            <v>0.98099999999999998</v>
          </cell>
          <cell r="R7">
            <v>0.97899999999999998</v>
          </cell>
          <cell r="S7">
            <v>0.97899999999999998</v>
          </cell>
          <cell r="T7">
            <v>0.98</v>
          </cell>
          <cell r="U7">
            <v>0.98099999999999998</v>
          </cell>
          <cell r="V7">
            <v>0.97899999999999998</v>
          </cell>
          <cell r="W7">
            <v>0.98</v>
          </cell>
          <cell r="X7">
            <v>0.98099999999999998</v>
          </cell>
          <cell r="Y7">
            <v>0.97899999999999998</v>
          </cell>
          <cell r="Z7">
            <v>0.98099999999999998</v>
          </cell>
          <cell r="AA7">
            <v>0.98199999999999998</v>
          </cell>
          <cell r="AB7">
            <v>0.98099999999999998</v>
          </cell>
          <cell r="AC7">
            <v>0.98</v>
          </cell>
          <cell r="AD7">
            <v>0.98</v>
          </cell>
          <cell r="AE7">
            <v>0.98</v>
          </cell>
          <cell r="AF7">
            <v>0.98099999999999998</v>
          </cell>
          <cell r="AG7">
            <v>0.98199999999999998</v>
          </cell>
          <cell r="AH7">
            <v>0.98099999999999998</v>
          </cell>
          <cell r="AI7">
            <v>0.98199999999999998</v>
          </cell>
          <cell r="AJ7">
            <v>0.98099999999999998</v>
          </cell>
          <cell r="AK7">
            <v>0.98099999999999998</v>
          </cell>
          <cell r="AL7">
            <v>0.98099999999999998</v>
          </cell>
          <cell r="AM7">
            <v>0.98199999999999998</v>
          </cell>
          <cell r="AN7">
            <v>0.98199999999999998</v>
          </cell>
          <cell r="AO7">
            <v>0.98199999999999998</v>
          </cell>
          <cell r="AP7">
            <v>0.98199999999999998</v>
          </cell>
          <cell r="AQ7">
            <v>0.98199999999999998</v>
          </cell>
          <cell r="AR7">
            <v>0.98199999999999998</v>
          </cell>
          <cell r="AS7">
            <v>0.98199999999999998</v>
          </cell>
          <cell r="AT7">
            <v>0.98199999999999998</v>
          </cell>
          <cell r="AU7">
            <v>0.98199999999999998</v>
          </cell>
          <cell r="AV7">
            <v>0.98199999999999998</v>
          </cell>
          <cell r="AW7">
            <v>0.98299999999999998</v>
          </cell>
          <cell r="AX7">
            <v>0.98299999999999998</v>
          </cell>
          <cell r="AY7">
            <v>0.98299999999999998</v>
          </cell>
          <cell r="AZ7">
            <v>0.98199999999999998</v>
          </cell>
          <cell r="BA7">
            <v>0.98199999999999998</v>
          </cell>
          <cell r="BB7">
            <v>0.98299999999999998</v>
          </cell>
          <cell r="BC7">
            <v>0.98199999999999998</v>
          </cell>
          <cell r="BD7">
            <v>0.98199999999999998</v>
          </cell>
          <cell r="BE7">
            <v>0.98299999999999998</v>
          </cell>
          <cell r="BF7">
            <v>0.98199999999999998</v>
          </cell>
          <cell r="BG7">
            <v>0.98199999999999998</v>
          </cell>
          <cell r="BH7">
            <v>0.98199999999999998</v>
          </cell>
          <cell r="BI7">
            <v>0.98299999999999998</v>
          </cell>
          <cell r="BJ7">
            <v>0.98199999999999998</v>
          </cell>
          <cell r="BK7">
            <v>0.98199999999999998</v>
          </cell>
          <cell r="BL7">
            <v>0.98099999999999998</v>
          </cell>
          <cell r="BM7">
            <v>0.98299999999999998</v>
          </cell>
          <cell r="BN7">
            <v>0.98199999999999998</v>
          </cell>
          <cell r="BO7">
            <v>0.98299999999999998</v>
          </cell>
          <cell r="BP7">
            <v>0.98299999999999998</v>
          </cell>
          <cell r="BQ7">
            <v>0.98199999999999998</v>
          </cell>
          <cell r="BR7">
            <v>0.98199999999999998</v>
          </cell>
          <cell r="BS7">
            <v>0.98199999999999998</v>
          </cell>
          <cell r="BT7">
            <v>0.98199999999999998</v>
          </cell>
          <cell r="BU7">
            <v>0.98299999999999998</v>
          </cell>
          <cell r="BV7">
            <v>0.98199999999999998</v>
          </cell>
          <cell r="BW7">
            <v>0.98199999999999998</v>
          </cell>
          <cell r="BX7">
            <v>0.98299999999999998</v>
          </cell>
          <cell r="BY7">
            <v>0.98199999999999998</v>
          </cell>
          <cell r="BZ7">
            <v>0.98199999999999998</v>
          </cell>
          <cell r="CA7">
            <v>0.98299999999999998</v>
          </cell>
          <cell r="CB7">
            <v>0.98199999999999998</v>
          </cell>
          <cell r="CC7">
            <v>0.98299999999999998</v>
          </cell>
          <cell r="CD7">
            <v>0.98299999999999998</v>
          </cell>
          <cell r="CE7">
            <v>0.98199999999999998</v>
          </cell>
          <cell r="CF7">
            <v>0.98199999999999998</v>
          </cell>
          <cell r="CG7">
            <v>0.98199999999999998</v>
          </cell>
          <cell r="CH7">
            <v>0.98299999999999998</v>
          </cell>
          <cell r="CI7">
            <v>0.98199999999999998</v>
          </cell>
          <cell r="CJ7">
            <v>0.98199999999999998</v>
          </cell>
          <cell r="CK7">
            <v>0.98199999999999998</v>
          </cell>
          <cell r="CL7">
            <v>0.98299999999999998</v>
          </cell>
          <cell r="CM7">
            <v>0.98199999999999998</v>
          </cell>
          <cell r="CN7">
            <v>0.98299999999999998</v>
          </cell>
          <cell r="CO7">
            <v>0.98199999999999998</v>
          </cell>
          <cell r="CP7">
            <v>0.98199999999999998</v>
          </cell>
          <cell r="CQ7">
            <v>0.98299999999999998</v>
          </cell>
          <cell r="CR7">
            <v>0.98099999999999998</v>
          </cell>
          <cell r="CS7">
            <v>0.98199999999999998</v>
          </cell>
          <cell r="CT7">
            <v>0.98199999999999998</v>
          </cell>
          <cell r="CU7">
            <v>0.98199999999999998</v>
          </cell>
          <cell r="CV7">
            <v>0.98199999999999998</v>
          </cell>
          <cell r="CW7">
            <v>0.98099999999999998</v>
          </cell>
        </row>
        <row r="8">
          <cell r="B8">
            <v>0.24417924880981451</v>
          </cell>
          <cell r="C8">
            <v>0.2982182502746582</v>
          </cell>
          <cell r="D8">
            <v>0.38913083076477051</v>
          </cell>
          <cell r="E8">
            <v>0.58761429786682129</v>
          </cell>
          <cell r="F8">
            <v>0.50857806205749512</v>
          </cell>
          <cell r="G8">
            <v>0.57322502136230469</v>
          </cell>
          <cell r="H8">
            <v>0.70804381370544434</v>
          </cell>
          <cell r="I8">
            <v>0.80353403091430664</v>
          </cell>
          <cell r="J8">
            <v>0.72304296493530273</v>
          </cell>
          <cell r="K8">
            <v>0.80238652229309082</v>
          </cell>
          <cell r="L8">
            <v>0.94922280311584473</v>
          </cell>
          <cell r="M8">
            <v>1.0223755836486821</v>
          </cell>
          <cell r="N8">
            <v>1.033077478408813</v>
          </cell>
          <cell r="O8">
            <v>1.034902095794678</v>
          </cell>
          <cell r="P8">
            <v>1.1061878204345701</v>
          </cell>
          <cell r="Q8">
            <v>1.113674402236938</v>
          </cell>
          <cell r="R8">
            <v>1.051605701446533</v>
          </cell>
          <cell r="S8">
            <v>1.147749662399292</v>
          </cell>
          <cell r="T8">
            <v>0.99158191680908203</v>
          </cell>
          <cell r="U8">
            <v>1.027901411056519</v>
          </cell>
          <cell r="V8">
            <v>0.99950361251831055</v>
          </cell>
          <cell r="W8">
            <v>1.1035370826721189</v>
          </cell>
          <cell r="X8">
            <v>1.028326272964478</v>
          </cell>
          <cell r="Y8">
            <v>1.2626578807830811</v>
          </cell>
          <cell r="Z8">
            <v>1.3421058654785161</v>
          </cell>
          <cell r="AA8">
            <v>1.4436542987823491</v>
          </cell>
          <cell r="AB8">
            <v>1.4140691757202151</v>
          </cell>
          <cell r="AC8">
            <v>1.4457166194915769</v>
          </cell>
          <cell r="AD8">
            <v>1.5273275375366211</v>
          </cell>
          <cell r="AE8">
            <v>1.6196649074554439</v>
          </cell>
          <cell r="AF8">
            <v>1.876279830932617</v>
          </cell>
          <cell r="AG8">
            <v>1.8257946968078611</v>
          </cell>
          <cell r="AH8">
            <v>1.809792041778564</v>
          </cell>
          <cell r="AI8">
            <v>1.7915656566619871</v>
          </cell>
          <cell r="AJ8">
            <v>1.7711141109466551</v>
          </cell>
          <cell r="AK8">
            <v>1.7691278457641599</v>
          </cell>
          <cell r="AL8">
            <v>1.797566175460815</v>
          </cell>
          <cell r="AM8">
            <v>1.663582563400269</v>
          </cell>
          <cell r="AN8">
            <v>1.565800666809082</v>
          </cell>
          <cell r="AO8">
            <v>1.6431877613067629</v>
          </cell>
          <cell r="AP8">
            <v>1.6377966403961179</v>
          </cell>
          <cell r="AQ8">
            <v>1.9430515766143801</v>
          </cell>
          <cell r="AR8">
            <v>2.0182430744171138</v>
          </cell>
          <cell r="AS8">
            <v>2.011438131332397</v>
          </cell>
          <cell r="AT8">
            <v>2.0927753448486328</v>
          </cell>
          <cell r="AU8">
            <v>1.7860503196716311</v>
          </cell>
          <cell r="AV8">
            <v>1.8670909404754641</v>
          </cell>
          <cell r="AW8">
            <v>1.8461823463439939</v>
          </cell>
          <cell r="AX8">
            <v>1.78224778175354</v>
          </cell>
          <cell r="AY8">
            <v>2.2768242359161381</v>
          </cell>
          <cell r="AZ8">
            <v>2.2728874683380131</v>
          </cell>
          <cell r="BA8">
            <v>2.3103442192077641</v>
          </cell>
          <cell r="BB8">
            <v>2.2460024356842041</v>
          </cell>
          <cell r="BC8">
            <v>2.0892636775970459</v>
          </cell>
          <cell r="BD8">
            <v>2.072081565856934</v>
          </cell>
          <cell r="BE8">
            <v>2.1775672435760498</v>
          </cell>
          <cell r="BF8">
            <v>2.4534106254577641</v>
          </cell>
          <cell r="BG8">
            <v>2.5116109848022461</v>
          </cell>
          <cell r="BH8">
            <v>2.5236060619354248</v>
          </cell>
          <cell r="BI8">
            <v>2.1952412128448491</v>
          </cell>
          <cell r="BJ8">
            <v>2.2058143615722661</v>
          </cell>
          <cell r="BK8">
            <v>2.2544107437133789</v>
          </cell>
          <cell r="BL8">
            <v>2.938928604125977</v>
          </cell>
          <cell r="BM8">
            <v>2.7780604362487789</v>
          </cell>
          <cell r="BN8">
            <v>2.740614652633667</v>
          </cell>
          <cell r="BO8">
            <v>2.3768374919891362</v>
          </cell>
          <cell r="BP8">
            <v>2.3410322666168208</v>
          </cell>
          <cell r="BQ8">
            <v>2.633506059646606</v>
          </cell>
          <cell r="BR8">
            <v>3.1179153919219971</v>
          </cell>
          <cell r="BS8">
            <v>3.1162416934967041</v>
          </cell>
          <cell r="BT8">
            <v>2.9212272167205811</v>
          </cell>
          <cell r="BU8">
            <v>2.9059937000274658</v>
          </cell>
          <cell r="BV8">
            <v>2.9339795112609859</v>
          </cell>
          <cell r="BW8">
            <v>3.2357339859008789</v>
          </cell>
          <cell r="BX8">
            <v>3.247782945632935</v>
          </cell>
          <cell r="BY8">
            <v>2.7619976997375488</v>
          </cell>
          <cell r="BZ8">
            <v>2.7192063331603999</v>
          </cell>
          <cell r="CA8">
            <v>3.067269086837769</v>
          </cell>
          <cell r="CB8">
            <v>3.3567419052124019</v>
          </cell>
          <cell r="CC8">
            <v>3.3066344261169429</v>
          </cell>
          <cell r="CD8">
            <v>2.8547437191009521</v>
          </cell>
          <cell r="CE8">
            <v>2.820879459381104</v>
          </cell>
          <cell r="CF8">
            <v>3.4900202751159668</v>
          </cell>
          <cell r="CG8">
            <v>3.603152990341187</v>
          </cell>
          <cell r="CH8">
            <v>3.432461023330688</v>
          </cell>
          <cell r="CI8">
            <v>3.1068108081817631</v>
          </cell>
          <cell r="CJ8">
            <v>3.2133722305297852</v>
          </cell>
          <cell r="CK8">
            <v>3.7241842746734619</v>
          </cell>
          <cell r="CL8">
            <v>3.7080609798431401</v>
          </cell>
          <cell r="CM8">
            <v>3.1505804061889648</v>
          </cell>
          <cell r="CN8">
            <v>3.1447017192840581</v>
          </cell>
          <cell r="CO8">
            <v>3.826294898986816</v>
          </cell>
          <cell r="CP8">
            <v>3.913444995880127</v>
          </cell>
          <cell r="CQ8">
            <v>3.3703804016113281</v>
          </cell>
          <cell r="CR8">
            <v>3.2855761051177979</v>
          </cell>
          <cell r="CS8">
            <v>4.02681565284729</v>
          </cell>
          <cell r="CT8">
            <v>3.9486641883850102</v>
          </cell>
          <cell r="CU8">
            <v>3.610578060150146</v>
          </cell>
          <cell r="CV8">
            <v>3.4678902626037602</v>
          </cell>
          <cell r="CW8">
            <v>4.1731610298156738</v>
          </cell>
        </row>
        <row r="9">
          <cell r="B9">
            <v>1790</v>
          </cell>
          <cell r="C9">
            <v>2873</v>
          </cell>
          <cell r="D9">
            <v>3957</v>
          </cell>
          <cell r="E9">
            <v>5036</v>
          </cell>
          <cell r="F9">
            <v>5036</v>
          </cell>
          <cell r="G9">
            <v>6107</v>
          </cell>
          <cell r="H9">
            <v>6107</v>
          </cell>
          <cell r="I9">
            <v>7176</v>
          </cell>
          <cell r="J9">
            <v>7176</v>
          </cell>
          <cell r="K9">
            <v>8249</v>
          </cell>
          <cell r="L9">
            <v>9314</v>
          </cell>
          <cell r="M9">
            <v>10372</v>
          </cell>
          <cell r="N9">
            <v>10372</v>
          </cell>
          <cell r="O9">
            <v>10372</v>
          </cell>
          <cell r="P9">
            <v>11427</v>
          </cell>
          <cell r="Q9">
            <v>11427</v>
          </cell>
          <cell r="R9">
            <v>11427</v>
          </cell>
          <cell r="S9">
            <v>12480</v>
          </cell>
          <cell r="T9">
            <v>12480</v>
          </cell>
          <cell r="U9">
            <v>12480</v>
          </cell>
          <cell r="V9">
            <v>12480</v>
          </cell>
          <cell r="W9">
            <v>13528</v>
          </cell>
          <cell r="X9">
            <v>13528</v>
          </cell>
          <cell r="Y9">
            <v>14578</v>
          </cell>
          <cell r="Z9">
            <v>14578</v>
          </cell>
          <cell r="AA9">
            <v>15624</v>
          </cell>
          <cell r="AB9">
            <v>15624</v>
          </cell>
          <cell r="AC9">
            <v>15624</v>
          </cell>
          <cell r="AD9">
            <v>16677</v>
          </cell>
          <cell r="AE9">
            <v>16677</v>
          </cell>
          <cell r="AF9">
            <v>17730</v>
          </cell>
          <cell r="AG9">
            <v>17730</v>
          </cell>
          <cell r="AH9">
            <v>18792</v>
          </cell>
          <cell r="AI9">
            <v>18792</v>
          </cell>
          <cell r="AJ9">
            <v>18792</v>
          </cell>
          <cell r="AK9">
            <v>19847</v>
          </cell>
          <cell r="AL9">
            <v>20904</v>
          </cell>
          <cell r="AM9">
            <v>20904</v>
          </cell>
          <cell r="AN9">
            <v>20904</v>
          </cell>
          <cell r="AO9">
            <v>21968</v>
          </cell>
          <cell r="AP9">
            <v>23031</v>
          </cell>
          <cell r="AQ9">
            <v>23031</v>
          </cell>
          <cell r="AR9">
            <v>23031</v>
          </cell>
          <cell r="AS9">
            <v>23031</v>
          </cell>
          <cell r="AT9">
            <v>24103</v>
          </cell>
          <cell r="AU9">
            <v>24103</v>
          </cell>
          <cell r="AV9">
            <v>25173</v>
          </cell>
          <cell r="AW9">
            <v>25173</v>
          </cell>
          <cell r="AX9">
            <v>25173</v>
          </cell>
          <cell r="AY9">
            <v>26245</v>
          </cell>
          <cell r="AZ9">
            <v>26245</v>
          </cell>
          <cell r="BA9">
            <v>27322</v>
          </cell>
          <cell r="BB9">
            <v>27322</v>
          </cell>
          <cell r="BC9">
            <v>28398</v>
          </cell>
          <cell r="BD9">
            <v>28398</v>
          </cell>
          <cell r="BE9">
            <v>28398</v>
          </cell>
          <cell r="BF9">
            <v>28398</v>
          </cell>
          <cell r="BG9">
            <v>29478</v>
          </cell>
          <cell r="BH9">
            <v>29478</v>
          </cell>
          <cell r="BI9">
            <v>30567</v>
          </cell>
          <cell r="BJ9">
            <v>30567</v>
          </cell>
          <cell r="BK9">
            <v>31656</v>
          </cell>
          <cell r="BL9">
            <v>32747</v>
          </cell>
          <cell r="BM9">
            <v>32747</v>
          </cell>
          <cell r="BN9">
            <v>32747</v>
          </cell>
          <cell r="BO9">
            <v>32747</v>
          </cell>
          <cell r="BP9">
            <v>32747</v>
          </cell>
          <cell r="BQ9">
            <v>33838</v>
          </cell>
          <cell r="BR9">
            <v>33838</v>
          </cell>
          <cell r="BS9">
            <v>34931</v>
          </cell>
          <cell r="BT9">
            <v>36030</v>
          </cell>
          <cell r="BU9">
            <v>36030</v>
          </cell>
          <cell r="BV9">
            <v>37116</v>
          </cell>
          <cell r="BW9">
            <v>38211</v>
          </cell>
          <cell r="BX9">
            <v>38211</v>
          </cell>
          <cell r="BY9">
            <v>38211</v>
          </cell>
          <cell r="BZ9">
            <v>38211</v>
          </cell>
          <cell r="CA9">
            <v>39308</v>
          </cell>
          <cell r="CB9">
            <v>39308</v>
          </cell>
          <cell r="CC9">
            <v>39308</v>
          </cell>
          <cell r="CD9">
            <v>40404</v>
          </cell>
          <cell r="CE9">
            <v>40404</v>
          </cell>
          <cell r="CF9">
            <v>41504</v>
          </cell>
          <cell r="CG9">
            <v>42599</v>
          </cell>
          <cell r="CH9">
            <v>42599</v>
          </cell>
          <cell r="CI9">
            <v>42599</v>
          </cell>
          <cell r="CJ9">
            <v>43703</v>
          </cell>
          <cell r="CK9">
            <v>43703</v>
          </cell>
          <cell r="CL9">
            <v>44810</v>
          </cell>
          <cell r="CM9">
            <v>44810</v>
          </cell>
          <cell r="CN9">
            <v>45915</v>
          </cell>
          <cell r="CO9">
            <v>45915</v>
          </cell>
          <cell r="CP9">
            <v>47024</v>
          </cell>
          <cell r="CQ9">
            <v>47024</v>
          </cell>
          <cell r="CR9">
            <v>47024</v>
          </cell>
          <cell r="CS9">
            <v>48139</v>
          </cell>
          <cell r="CT9">
            <v>48139</v>
          </cell>
          <cell r="CU9">
            <v>49286</v>
          </cell>
          <cell r="CV9">
            <v>50427</v>
          </cell>
          <cell r="CW9">
            <v>50427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seline_scores"/>
    </sheetNames>
    <sheetDataSet>
      <sheetData sheetId="0">
        <row r="2">
          <cell r="B2">
            <v>0.88200000000000001</v>
          </cell>
          <cell r="C2">
            <v>0.88200000000000001</v>
          </cell>
          <cell r="D2">
            <v>0.88200000000000001</v>
          </cell>
          <cell r="E2">
            <v>0.95799999999999996</v>
          </cell>
          <cell r="F2">
            <v>0.95399999999999996</v>
          </cell>
          <cell r="G2">
            <v>0.93300000000000005</v>
          </cell>
          <cell r="H2">
            <v>0.94399999999999995</v>
          </cell>
        </row>
        <row r="3">
          <cell r="B3">
            <v>1719.617</v>
          </cell>
          <cell r="C3">
            <v>1719.596</v>
          </cell>
          <cell r="D3">
            <v>1715.992</v>
          </cell>
          <cell r="E3">
            <v>998.72</v>
          </cell>
          <cell r="F3">
            <v>1019.499</v>
          </cell>
          <cell r="G3">
            <v>1236.345</v>
          </cell>
          <cell r="H3">
            <v>1140.3920000000001</v>
          </cell>
        </row>
        <row r="4">
          <cell r="B4">
            <v>21.276</v>
          </cell>
          <cell r="C4">
            <v>21.276</v>
          </cell>
          <cell r="D4">
            <v>21.19</v>
          </cell>
          <cell r="E4">
            <v>9.5909999999999993</v>
          </cell>
          <cell r="F4">
            <v>9.4329999999999998</v>
          </cell>
          <cell r="G4">
            <v>11.571</v>
          </cell>
          <cell r="H4">
            <v>9.8160000000000007</v>
          </cell>
        </row>
        <row r="5">
          <cell r="B5">
            <v>5670556.6239999998</v>
          </cell>
          <cell r="C5">
            <v>5670415.29</v>
          </cell>
          <cell r="D5">
            <v>5651812.6950000003</v>
          </cell>
          <cell r="E5">
            <v>2039410.2690000001</v>
          </cell>
          <cell r="F5">
            <v>2187694.9649999999</v>
          </cell>
          <cell r="G5">
            <v>3241726.87</v>
          </cell>
          <cell r="H5">
            <v>2770358.486</v>
          </cell>
        </row>
        <row r="6">
          <cell r="B6">
            <v>2381.2930000000001</v>
          </cell>
          <cell r="C6">
            <v>2381.2629999999999</v>
          </cell>
          <cell r="D6">
            <v>2377.3539999999998</v>
          </cell>
          <cell r="E6">
            <v>1428.079</v>
          </cell>
          <cell r="F6">
            <v>1479.086</v>
          </cell>
          <cell r="G6">
            <v>1800.48</v>
          </cell>
          <cell r="H6">
            <v>1664.4390000000001</v>
          </cell>
        </row>
        <row r="7">
          <cell r="B7">
            <v>0.93899999999999995</v>
          </cell>
          <cell r="C7">
            <v>0.93899999999999995</v>
          </cell>
          <cell r="D7">
            <v>0.93899999999999995</v>
          </cell>
          <cell r="E7">
            <v>0.97899999999999998</v>
          </cell>
          <cell r="F7">
            <v>0.97699999999999998</v>
          </cell>
          <cell r="G7">
            <v>0.96599999999999997</v>
          </cell>
          <cell r="H7">
            <v>0.97199999999999998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4EDCE-D52F-41AB-B41C-BD8ABF8CC7A4}">
  <sheetPr filterMode="1"/>
  <dimension ref="A1:CW57"/>
  <sheetViews>
    <sheetView tabSelected="1" zoomScaleNormal="100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BV86" sqref="BV86"/>
    </sheetView>
  </sheetViews>
  <sheetFormatPr defaultRowHeight="14.4" x14ac:dyDescent="0.55000000000000004"/>
  <cols>
    <col min="1" max="1" width="21.1015625" customWidth="1"/>
    <col min="2" max="2" width="8.83984375" customWidth="1"/>
    <col min="3" max="3" width="12.68359375" customWidth="1"/>
    <col min="4" max="18" width="2.3125" customWidth="1"/>
    <col min="19" max="19" width="13.1015625" customWidth="1"/>
    <col min="20" max="30" width="2.3125" customWidth="1"/>
    <col min="31" max="31" width="6.9453125" customWidth="1"/>
    <col min="32" max="32" width="3.05078125" customWidth="1"/>
    <col min="33" max="40" width="2.3125" customWidth="1"/>
    <col min="41" max="41" width="6.68359375" customWidth="1"/>
    <col min="42" max="50" width="2.3125" customWidth="1"/>
    <col min="51" max="51" width="7" customWidth="1"/>
    <col min="52" max="100" width="2.3125" customWidth="1"/>
    <col min="101" max="101" width="6.3125" customWidth="1"/>
    <col min="102" max="133" width="2.3125" customWidth="1"/>
  </cols>
  <sheetData>
    <row r="1" spans="1:10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1" s="6" customFormat="1" hidden="1" x14ac:dyDescent="0.55000000000000004">
      <c r="A2" s="7" t="s">
        <v>4</v>
      </c>
      <c r="B2" s="6">
        <f>[1]Sheet1!B7</f>
        <v>0.97799999999999998</v>
      </c>
      <c r="C2" s="6">
        <f>[1]Sheet1!C7</f>
        <v>0.97899999999999998</v>
      </c>
      <c r="D2" s="6">
        <f>[1]Sheet1!D7</f>
        <v>0.98099999999999998</v>
      </c>
      <c r="E2" s="6">
        <f>[1]Sheet1!E7</f>
        <v>0.98099999999999998</v>
      </c>
      <c r="F2" s="6">
        <f>[1]Sheet1!F7</f>
        <v>0.98099999999999998</v>
      </c>
      <c r="G2" s="6">
        <f>[1]Sheet1!G7</f>
        <v>0.98199999999999998</v>
      </c>
      <c r="H2" s="6">
        <f>[1]Sheet1!H7</f>
        <v>0.98299999999999998</v>
      </c>
      <c r="I2" s="6">
        <f>[1]Sheet1!I7</f>
        <v>0.98199999999999998</v>
      </c>
      <c r="J2" s="6">
        <f>[1]Sheet1!J7</f>
        <v>0.98299999999999998</v>
      </c>
      <c r="K2" s="6">
        <f>[1]Sheet1!K7</f>
        <v>0.98299999999999998</v>
      </c>
      <c r="L2" s="6">
        <f>[1]Sheet1!L7</f>
        <v>0.98299999999999998</v>
      </c>
      <c r="M2" s="6">
        <f>[1]Sheet1!M7</f>
        <v>0.98299999999999998</v>
      </c>
      <c r="N2" s="6">
        <f>[1]Sheet1!N7</f>
        <v>0.98399999999999999</v>
      </c>
      <c r="O2" s="6">
        <f>[1]Sheet1!O7</f>
        <v>0.98399999999999999</v>
      </c>
      <c r="P2" s="6">
        <f>[1]Sheet1!P7</f>
        <v>0.98399999999999999</v>
      </c>
      <c r="Q2" s="6">
        <f>[1]Sheet1!Q7</f>
        <v>0.98299999999999998</v>
      </c>
      <c r="R2" s="6">
        <f>[1]Sheet1!R7</f>
        <v>0.98399999999999999</v>
      </c>
      <c r="S2" s="6">
        <f>[1]Sheet1!S7</f>
        <v>0.98399999999999999</v>
      </c>
    </row>
    <row r="3" spans="1:101" s="6" customFormat="1" hidden="1" x14ac:dyDescent="0.55000000000000004">
      <c r="A3" s="7" t="s">
        <v>11</v>
      </c>
      <c r="B3" s="6">
        <f>[2]Sheet1!B7</f>
        <v>0.97799999999999998</v>
      </c>
      <c r="C3" s="6">
        <f>[2]Sheet1!C7</f>
        <v>0.97899999999999998</v>
      </c>
      <c r="D3" s="6">
        <f>[2]Sheet1!D7</f>
        <v>0.98099999999999998</v>
      </c>
      <c r="E3" s="6">
        <f>[2]Sheet1!E7</f>
        <v>0.98099999999999998</v>
      </c>
      <c r="F3" s="6">
        <f>[2]Sheet1!F7</f>
        <v>0.98099999999999998</v>
      </c>
      <c r="G3" s="6">
        <f>[2]Sheet1!G7</f>
        <v>0.98199999999999998</v>
      </c>
      <c r="H3" s="6">
        <f>[2]Sheet1!H7</f>
        <v>0.98299999999999998</v>
      </c>
      <c r="I3" s="6">
        <f>[2]Sheet1!I7</f>
        <v>0.98199999999999998</v>
      </c>
      <c r="J3" s="6">
        <f>[2]Sheet1!J7</f>
        <v>0.98299999999999998</v>
      </c>
      <c r="K3" s="6">
        <f>[2]Sheet1!K7</f>
        <v>0.98299999999999998</v>
      </c>
      <c r="L3" s="6">
        <f>[2]Sheet1!L7</f>
        <v>0.98299999999999998</v>
      </c>
      <c r="M3" s="6">
        <f>[2]Sheet1!M7</f>
        <v>0.98299999999999998</v>
      </c>
      <c r="N3" s="6">
        <f>[2]Sheet1!N7</f>
        <v>0.98399999999999999</v>
      </c>
      <c r="O3" s="6">
        <f>[2]Sheet1!O7</f>
        <v>0.98399999999999999</v>
      </c>
      <c r="P3" s="6">
        <f>[2]Sheet1!P7</f>
        <v>0.98399999999999999</v>
      </c>
      <c r="Q3" s="6">
        <f>[2]Sheet1!Q7</f>
        <v>0.98299999999999998</v>
      </c>
      <c r="R3" s="6">
        <f>[2]Sheet1!R7</f>
        <v>0.98299999999999998</v>
      </c>
      <c r="S3" s="6">
        <f>[2]Sheet1!S7</f>
        <v>0.98399999999999999</v>
      </c>
    </row>
    <row r="4" spans="1:101" s="6" customFormat="1" hidden="1" x14ac:dyDescent="0.55000000000000004">
      <c r="A4" s="7" t="s">
        <v>18</v>
      </c>
      <c r="B4" s="6">
        <f>[3]Sheet1!B7</f>
        <v>0.97799999999999998</v>
      </c>
      <c r="C4" s="6">
        <f>[3]Sheet1!C7</f>
        <v>0.97899999999999998</v>
      </c>
      <c r="D4" s="6">
        <f>[3]Sheet1!D7</f>
        <v>0.98099999999999998</v>
      </c>
      <c r="E4" s="6">
        <f>[3]Sheet1!E7</f>
        <v>0.98199999999999998</v>
      </c>
      <c r="F4" s="6">
        <f>[3]Sheet1!F7</f>
        <v>0.98</v>
      </c>
      <c r="G4" s="6">
        <f>[3]Sheet1!G7</f>
        <v>0.98199999999999998</v>
      </c>
      <c r="H4" s="6">
        <f>[3]Sheet1!H7</f>
        <v>0.98099999999999998</v>
      </c>
      <c r="I4" s="6">
        <f>[3]Sheet1!I7</f>
        <v>0.98199999999999998</v>
      </c>
      <c r="J4" s="6">
        <f>[3]Sheet1!J7</f>
        <v>0.98099999999999998</v>
      </c>
      <c r="K4" s="6">
        <f>[3]Sheet1!K7</f>
        <v>0.98199999999999998</v>
      </c>
      <c r="L4" s="6">
        <f>[3]Sheet1!L7</f>
        <v>0.98199999999999998</v>
      </c>
      <c r="M4" s="6">
        <f>[3]Sheet1!M7</f>
        <v>0.98199999999999998</v>
      </c>
      <c r="N4" s="6">
        <f>[3]Sheet1!N7</f>
        <v>0.98199999999999998</v>
      </c>
      <c r="O4" s="6">
        <f>[3]Sheet1!O7</f>
        <v>0.98299999999999998</v>
      </c>
      <c r="P4" s="6">
        <f>[3]Sheet1!P7</f>
        <v>0.98399999999999999</v>
      </c>
      <c r="Q4" s="6">
        <f>[3]Sheet1!Q7</f>
        <v>0.98199999999999998</v>
      </c>
      <c r="R4" s="6">
        <f>[3]Sheet1!R7</f>
        <v>0.98299999999999998</v>
      </c>
      <c r="S4" s="6">
        <f>[3]Sheet1!S7</f>
        <v>0.98299999999999998</v>
      </c>
    </row>
    <row r="5" spans="1:101" s="6" customFormat="1" hidden="1" x14ac:dyDescent="0.55000000000000004">
      <c r="A5" s="7" t="s">
        <v>25</v>
      </c>
      <c r="B5" s="6">
        <f>[4]Sheet1!B7</f>
        <v>0.97599999999999998</v>
      </c>
      <c r="C5" s="6">
        <f>[4]Sheet1!C7</f>
        <v>0.97899999999999998</v>
      </c>
      <c r="D5" s="6">
        <f>[4]Sheet1!D7</f>
        <v>0.97499999999999998</v>
      </c>
      <c r="E5" s="6">
        <f>[4]Sheet1!E7</f>
        <v>0.97399999999999998</v>
      </c>
      <c r="F5" s="6">
        <f>[4]Sheet1!F7</f>
        <v>0.97799999999999998</v>
      </c>
      <c r="G5" s="6">
        <f>[4]Sheet1!G7</f>
        <v>0.97799999999999998</v>
      </c>
      <c r="H5" s="6">
        <f>[4]Sheet1!H7</f>
        <v>0.98</v>
      </c>
      <c r="I5" s="6">
        <f>[4]Sheet1!I7</f>
        <v>0.98</v>
      </c>
      <c r="J5" s="6">
        <f>[4]Sheet1!J7</f>
        <v>0.98199999999999998</v>
      </c>
      <c r="K5" s="6">
        <f>[4]Sheet1!K7</f>
        <v>0.98</v>
      </c>
      <c r="L5" s="6">
        <f>[4]Sheet1!L7</f>
        <v>0.98099999999999998</v>
      </c>
      <c r="M5" s="6">
        <f>[4]Sheet1!M7</f>
        <v>0.98199999999999998</v>
      </c>
      <c r="N5" s="6">
        <f>[4]Sheet1!N7</f>
        <v>0.98299999999999998</v>
      </c>
      <c r="O5" s="6">
        <f>[4]Sheet1!O7</f>
        <v>0.98199999999999998</v>
      </c>
      <c r="P5" s="6">
        <f>[4]Sheet1!P7</f>
        <v>0.98099999999999998</v>
      </c>
      <c r="Q5" s="6">
        <f>[4]Sheet1!Q7</f>
        <v>0.98099999999999998</v>
      </c>
      <c r="R5" s="6">
        <f>[4]Sheet1!R7</f>
        <v>0.98199999999999998</v>
      </c>
      <c r="S5" s="6">
        <f>[4]Sheet1!S7</f>
        <v>0.98199999999999998</v>
      </c>
    </row>
    <row r="6" spans="1:101" s="6" customFormat="1" hidden="1" x14ac:dyDescent="0.55000000000000004">
      <c r="A6" s="7" t="s">
        <v>32</v>
      </c>
      <c r="B6" s="6">
        <f>[5]Sheet1!B7</f>
        <v>0.97099999999999997</v>
      </c>
      <c r="C6" s="6">
        <f>[5]Sheet1!C7</f>
        <v>0.97599999999999998</v>
      </c>
      <c r="D6" s="6">
        <f>[5]Sheet1!D7</f>
        <v>0.97599999999999998</v>
      </c>
      <c r="E6" s="6">
        <f>[5]Sheet1!E7</f>
        <v>0.97799999999999998</v>
      </c>
      <c r="F6" s="6">
        <f>[5]Sheet1!F7</f>
        <v>0.98</v>
      </c>
      <c r="G6" s="6">
        <f>[5]Sheet1!G7</f>
        <v>0.97699999999999998</v>
      </c>
      <c r="H6" s="6">
        <f>[5]Sheet1!H7</f>
        <v>0.97599999999999998</v>
      </c>
      <c r="I6" s="6">
        <f>[5]Sheet1!I7</f>
        <v>0.98</v>
      </c>
      <c r="J6" s="6">
        <f>[5]Sheet1!J7</f>
        <v>0.97899999999999998</v>
      </c>
      <c r="K6" s="6">
        <f>[5]Sheet1!K7</f>
        <v>0.97899999999999998</v>
      </c>
      <c r="L6" s="6">
        <f>[5]Sheet1!L7</f>
        <v>0.97899999999999998</v>
      </c>
      <c r="M6" s="6">
        <f>[5]Sheet1!M7</f>
        <v>0.97899999999999998</v>
      </c>
      <c r="N6" s="6">
        <f>[5]Sheet1!N7</f>
        <v>0.98099999999999998</v>
      </c>
      <c r="O6" s="6">
        <f>[5]Sheet1!O7</f>
        <v>0.98</v>
      </c>
      <c r="P6" s="6">
        <f>[5]Sheet1!P7</f>
        <v>0.97799999999999998</v>
      </c>
      <c r="Q6" s="6">
        <f>[5]Sheet1!Q7</f>
        <v>0.98</v>
      </c>
      <c r="R6" s="6">
        <f>[5]Sheet1!R7</f>
        <v>0.98099999999999998</v>
      </c>
      <c r="S6" s="6">
        <f>[5]Sheet1!S7</f>
        <v>0.98199999999999998</v>
      </c>
    </row>
    <row r="7" spans="1:101" s="6" customFormat="1" hidden="1" x14ac:dyDescent="0.55000000000000004">
      <c r="A7" s="7" t="s">
        <v>39</v>
      </c>
      <c r="B7" s="6">
        <f>[6]Sheet1!B7</f>
        <v>0.97299999999999998</v>
      </c>
      <c r="C7" s="6">
        <f>[6]Sheet1!C7</f>
        <v>0.97199999999999998</v>
      </c>
      <c r="D7" s="6">
        <f>[6]Sheet1!D7</f>
        <v>0.96799999999999997</v>
      </c>
      <c r="E7" s="6">
        <f>[6]Sheet1!E7</f>
        <v>0.97499999999999998</v>
      </c>
      <c r="F7" s="6">
        <f>[6]Sheet1!F7</f>
        <v>0.97699999999999998</v>
      </c>
      <c r="G7" s="6">
        <f>[6]Sheet1!G7</f>
        <v>0.97799999999999998</v>
      </c>
      <c r="H7" s="6">
        <f>[6]Sheet1!H7</f>
        <v>0.97799999999999998</v>
      </c>
      <c r="I7" s="6">
        <f>[6]Sheet1!I7</f>
        <v>0.97799999999999998</v>
      </c>
      <c r="J7" s="6">
        <f>[6]Sheet1!J7</f>
        <v>0.97699999999999998</v>
      </c>
      <c r="K7" s="6">
        <f>[6]Sheet1!K7</f>
        <v>0.97799999999999998</v>
      </c>
      <c r="L7" s="6">
        <f>[6]Sheet1!L7</f>
        <v>0.97799999999999998</v>
      </c>
      <c r="M7" s="6">
        <f>[6]Sheet1!M7</f>
        <v>0.98</v>
      </c>
      <c r="N7" s="6">
        <f>[6]Sheet1!N7</f>
        <v>0.98099999999999998</v>
      </c>
      <c r="O7" s="6">
        <f>[6]Sheet1!O7</f>
        <v>0.97899999999999998</v>
      </c>
      <c r="P7" s="6">
        <f>[6]Sheet1!P7</f>
        <v>0.98</v>
      </c>
      <c r="Q7" s="6">
        <f>[6]Sheet1!Q7</f>
        <v>0.98099999999999998</v>
      </c>
      <c r="R7" s="6">
        <f>[6]Sheet1!R7</f>
        <v>0.98199999999999998</v>
      </c>
      <c r="S7" s="6">
        <f>[6]Sheet1!S7</f>
        <v>0.98199999999999998</v>
      </c>
    </row>
    <row r="8" spans="1:101" s="6" customFormat="1" hidden="1" x14ac:dyDescent="0.55000000000000004">
      <c r="A8" s="7" t="s">
        <v>46</v>
      </c>
      <c r="B8" s="6">
        <f>[7]Sheet1!B7</f>
        <v>0.96699999999999997</v>
      </c>
      <c r="C8" s="6">
        <f>[7]Sheet1!C7</f>
        <v>0.97299999999999998</v>
      </c>
      <c r="D8" s="6">
        <f>[7]Sheet1!D7</f>
        <v>0.97099999999999997</v>
      </c>
      <c r="E8" s="6">
        <f>[7]Sheet1!E7</f>
        <v>0.97</v>
      </c>
      <c r="F8" s="6">
        <f>[7]Sheet1!F7</f>
        <v>0.97099999999999997</v>
      </c>
      <c r="G8" s="6">
        <f>[7]Sheet1!G7</f>
        <v>0.97199999999999998</v>
      </c>
      <c r="H8" s="6">
        <f>[7]Sheet1!H7</f>
        <v>0.97799999999999998</v>
      </c>
      <c r="I8" s="6">
        <f>[7]Sheet1!I7</f>
        <v>0.98</v>
      </c>
      <c r="J8" s="6">
        <f>[7]Sheet1!J7</f>
        <v>0.97899999999999998</v>
      </c>
      <c r="K8" s="6">
        <f>[7]Sheet1!K7</f>
        <v>0.98099999999999998</v>
      </c>
      <c r="L8" s="6">
        <f>[7]Sheet1!L7</f>
        <v>0.97799999999999998</v>
      </c>
      <c r="M8" s="6">
        <f>[7]Sheet1!M7</f>
        <v>0.98099999999999998</v>
      </c>
      <c r="N8" s="6">
        <f>[7]Sheet1!N7</f>
        <v>0.97799999999999998</v>
      </c>
      <c r="O8" s="6">
        <f>[7]Sheet1!O7</f>
        <v>0.97799999999999998</v>
      </c>
      <c r="P8" s="6">
        <f>[7]Sheet1!P7</f>
        <v>0.97899999999999998</v>
      </c>
      <c r="Q8" s="6">
        <f>[7]Sheet1!Q7</f>
        <v>0.98099999999999998</v>
      </c>
      <c r="R8" s="6">
        <f>[7]Sheet1!R7</f>
        <v>0.97899999999999998</v>
      </c>
      <c r="S8" s="6">
        <f>[7]Sheet1!S7</f>
        <v>0.97899999999999998</v>
      </c>
    </row>
    <row r="9" spans="1:101" s="6" customFormat="1" x14ac:dyDescent="0.55000000000000004">
      <c r="A9" s="7" t="s">
        <v>49</v>
      </c>
      <c r="B9" s="6">
        <f>[1]Sheet1!B4</f>
        <v>9.4920000000000009</v>
      </c>
      <c r="C9" s="6">
        <f>[1]Sheet1!C4</f>
        <v>9.66</v>
      </c>
      <c r="D9" s="6">
        <f>[1]Sheet1!D4</f>
        <v>8.8710000000000004</v>
      </c>
      <c r="E9" s="6">
        <f>[1]Sheet1!E4</f>
        <v>8.593</v>
      </c>
      <c r="F9" s="6">
        <f>[1]Sheet1!F4</f>
        <v>8.6850000000000005</v>
      </c>
      <c r="G9" s="6">
        <f>[1]Sheet1!G4</f>
        <v>8.2539999999999996</v>
      </c>
      <c r="H9" s="6">
        <f>[1]Sheet1!H4</f>
        <v>8.3879999999999999</v>
      </c>
      <c r="I9" s="6">
        <f>[1]Sheet1!I4</f>
        <v>8.4039999999999999</v>
      </c>
      <c r="J9" s="6">
        <f>[1]Sheet1!J4</f>
        <v>8.266</v>
      </c>
      <c r="K9" s="6">
        <f>[1]Sheet1!K4</f>
        <v>8.2349999999999994</v>
      </c>
      <c r="L9" s="6">
        <f>[1]Sheet1!L4</f>
        <v>8.2550000000000008</v>
      </c>
      <c r="M9" s="6">
        <f>[1]Sheet1!M4</f>
        <v>8.1709999999999994</v>
      </c>
      <c r="N9" s="6">
        <f>[1]Sheet1!N4</f>
        <v>8.0839999999999996</v>
      </c>
      <c r="O9" s="6">
        <f>[1]Sheet1!O4</f>
        <v>8.0500000000000007</v>
      </c>
      <c r="P9" s="6">
        <f>[1]Sheet1!P4</f>
        <v>8.0340000000000007</v>
      </c>
      <c r="Q9" s="6">
        <f>[1]Sheet1!Q4</f>
        <v>7.9829999999999997</v>
      </c>
      <c r="R9" s="6">
        <f>[1]Sheet1!R4</f>
        <v>7.9269999999999996</v>
      </c>
      <c r="S9" s="6">
        <f>[1]Sheet1!S4</f>
        <v>7.9550000000000001</v>
      </c>
    </row>
    <row r="10" spans="1:101" s="6" customFormat="1" x14ac:dyDescent="0.55000000000000004">
      <c r="A10" s="7" t="s">
        <v>50</v>
      </c>
      <c r="B10" s="6">
        <f>[2]Sheet1!B4</f>
        <v>9.4920000000000009</v>
      </c>
      <c r="C10" s="6">
        <f>[2]Sheet1!C4</f>
        <v>9.66</v>
      </c>
      <c r="D10" s="6">
        <f>[2]Sheet1!D4</f>
        <v>8.8710000000000004</v>
      </c>
      <c r="E10" s="6">
        <f>[2]Sheet1!E4</f>
        <v>8.593</v>
      </c>
      <c r="F10" s="6">
        <f>[2]Sheet1!F4</f>
        <v>8.6850000000000005</v>
      </c>
      <c r="G10" s="6">
        <f>[2]Sheet1!G4</f>
        <v>8.2539999999999996</v>
      </c>
      <c r="H10" s="6">
        <f>[2]Sheet1!H4</f>
        <v>8.3879999999999999</v>
      </c>
      <c r="I10" s="6">
        <f>[2]Sheet1!I4</f>
        <v>8.4039999999999999</v>
      </c>
      <c r="J10" s="6">
        <f>[2]Sheet1!J4</f>
        <v>8.266</v>
      </c>
      <c r="K10" s="6">
        <f>[2]Sheet1!K4</f>
        <v>8.2349999999999994</v>
      </c>
      <c r="L10" s="6">
        <f>[2]Sheet1!L4</f>
        <v>8.2550000000000008</v>
      </c>
      <c r="M10" s="6">
        <f>[2]Sheet1!M4</f>
        <v>8.1709999999999994</v>
      </c>
      <c r="N10" s="6">
        <f>[2]Sheet1!N4</f>
        <v>8.0790000000000006</v>
      </c>
      <c r="O10" s="6">
        <f>[2]Sheet1!O4</f>
        <v>7.9329999999999998</v>
      </c>
      <c r="P10" s="6">
        <f>[2]Sheet1!P4</f>
        <v>7.9660000000000002</v>
      </c>
      <c r="Q10" s="6">
        <f>[2]Sheet1!Q4</f>
        <v>8.0440000000000005</v>
      </c>
      <c r="R10" s="6">
        <f>[2]Sheet1!R4</f>
        <v>7.9969999999999999</v>
      </c>
      <c r="S10" s="6">
        <f>[2]Sheet1!S4</f>
        <v>7.9279999999999999</v>
      </c>
    </row>
    <row r="11" spans="1:101" s="6" customFormat="1" x14ac:dyDescent="0.55000000000000004">
      <c r="A11" s="7" t="s">
        <v>53</v>
      </c>
      <c r="B11" s="6">
        <f>[3]Sheet1!B4</f>
        <v>9.4920000000000009</v>
      </c>
      <c r="C11" s="6">
        <f>[3]Sheet1!C4</f>
        <v>9.66</v>
      </c>
      <c r="D11" s="6">
        <f>[3]Sheet1!D4</f>
        <v>8.8710000000000004</v>
      </c>
      <c r="E11" s="6">
        <f>[3]Sheet1!E4</f>
        <v>8.6389999999999993</v>
      </c>
      <c r="F11" s="6">
        <f>[3]Sheet1!F4</f>
        <v>8.7330000000000005</v>
      </c>
      <c r="G11" s="6">
        <f>[3]Sheet1!G4</f>
        <v>8.657</v>
      </c>
      <c r="H11" s="6">
        <f>[3]Sheet1!H4</f>
        <v>8.6039999999999992</v>
      </c>
      <c r="I11" s="6">
        <f>[3]Sheet1!I4</f>
        <v>8.3759999999999994</v>
      </c>
      <c r="J11" s="6">
        <f>[3]Sheet1!J4</f>
        <v>8.4480000000000004</v>
      </c>
      <c r="K11" s="6">
        <f>[3]Sheet1!K4</f>
        <v>8.3390000000000004</v>
      </c>
      <c r="L11" s="6">
        <f>[3]Sheet1!L4</f>
        <v>8.3569999999999993</v>
      </c>
      <c r="M11" s="6">
        <f>[3]Sheet1!M4</f>
        <v>8.1649999999999991</v>
      </c>
      <c r="N11" s="6">
        <f>[3]Sheet1!N4</f>
        <v>8.2729999999999997</v>
      </c>
      <c r="O11" s="6">
        <f>[3]Sheet1!O4</f>
        <v>8.2279999999999998</v>
      </c>
      <c r="P11" s="6">
        <f>[3]Sheet1!P4</f>
        <v>8.2070000000000007</v>
      </c>
      <c r="Q11" s="6">
        <f>[3]Sheet1!Q4</f>
        <v>8.2420000000000009</v>
      </c>
      <c r="R11" s="6">
        <f>[3]Sheet1!R4</f>
        <v>8.09</v>
      </c>
      <c r="S11" s="6">
        <f>[3]Sheet1!S4</f>
        <v>8.0749999999999993</v>
      </c>
    </row>
    <row r="12" spans="1:101" s="6" customFormat="1" hidden="1" x14ac:dyDescent="0.55000000000000004">
      <c r="A12" s="7" t="s">
        <v>51</v>
      </c>
      <c r="B12" s="6">
        <f>[4]Sheet1!B4</f>
        <v>9.827</v>
      </c>
      <c r="C12" s="6">
        <f>[4]Sheet1!C4</f>
        <v>9.6219999999999999</v>
      </c>
      <c r="D12" s="6">
        <f>[4]Sheet1!D4</f>
        <v>9.5440000000000005</v>
      </c>
      <c r="E12" s="6">
        <f>[4]Sheet1!E4</f>
        <v>9.3870000000000005</v>
      </c>
      <c r="F12" s="6">
        <f>[4]Sheet1!F4</f>
        <v>9.4570000000000007</v>
      </c>
      <c r="G12" s="6">
        <f>[4]Sheet1!G4</f>
        <v>8.8070000000000004</v>
      </c>
      <c r="H12" s="6">
        <f>[4]Sheet1!H4</f>
        <v>8.9390000000000001</v>
      </c>
      <c r="I12" s="6">
        <f>[4]Sheet1!I4</f>
        <v>8.8330000000000002</v>
      </c>
      <c r="J12" s="6">
        <f>[4]Sheet1!J4</f>
        <v>8.7100000000000009</v>
      </c>
      <c r="K12" s="6">
        <f>[4]Sheet1!K4</f>
        <v>8.5350000000000001</v>
      </c>
      <c r="L12" s="6">
        <f>[4]Sheet1!L4</f>
        <v>8.7200000000000006</v>
      </c>
      <c r="M12" s="6">
        <f>[4]Sheet1!M4</f>
        <v>8.375</v>
      </c>
      <c r="N12" s="6">
        <f>[4]Sheet1!N4</f>
        <v>8.4649999999999999</v>
      </c>
      <c r="O12" s="6">
        <f>[4]Sheet1!O4</f>
        <v>8.2919999999999998</v>
      </c>
      <c r="P12" s="6">
        <f>[4]Sheet1!P4</f>
        <v>8.5</v>
      </c>
      <c r="Q12" s="6">
        <f>[4]Sheet1!Q4</f>
        <v>8.4830000000000005</v>
      </c>
      <c r="R12" s="6">
        <f>[4]Sheet1!R4</f>
        <v>8.2520000000000007</v>
      </c>
      <c r="S12" s="6">
        <f>[4]Sheet1!S4</f>
        <v>8.5749999999999993</v>
      </c>
    </row>
    <row r="13" spans="1:101" s="6" customFormat="1" hidden="1" x14ac:dyDescent="0.55000000000000004">
      <c r="A13" s="7" t="s">
        <v>54</v>
      </c>
      <c r="B13" s="6">
        <f>[5]Sheet1!B4</f>
        <v>9.9019999999999992</v>
      </c>
      <c r="C13" s="6">
        <f>[5]Sheet1!C4</f>
        <v>10.077999999999999</v>
      </c>
      <c r="D13" s="6">
        <f>[5]Sheet1!D4</f>
        <v>9.7829999999999995</v>
      </c>
      <c r="E13" s="6">
        <f>[5]Sheet1!E4</f>
        <v>10.054</v>
      </c>
      <c r="F13" s="6">
        <f>[5]Sheet1!F4</f>
        <v>9.4920000000000009</v>
      </c>
      <c r="G13" s="6">
        <f>[5]Sheet1!G4</f>
        <v>9.5449999999999999</v>
      </c>
      <c r="H13" s="6">
        <f>[5]Sheet1!H4</f>
        <v>9.1270000000000007</v>
      </c>
      <c r="I13" s="6">
        <f>[5]Sheet1!I4</f>
        <v>8.8369999999999997</v>
      </c>
      <c r="J13" s="6">
        <f>[5]Sheet1!J4</f>
        <v>8.76</v>
      </c>
      <c r="K13" s="6">
        <f>[5]Sheet1!K4</f>
        <v>8.9640000000000004</v>
      </c>
      <c r="L13" s="6">
        <f>[5]Sheet1!L4</f>
        <v>8.84</v>
      </c>
      <c r="M13" s="6">
        <f>[5]Sheet1!M4</f>
        <v>9.2739999999999991</v>
      </c>
      <c r="N13" s="6">
        <f>[5]Sheet1!N4</f>
        <v>8.8249999999999993</v>
      </c>
      <c r="O13" s="6">
        <f>[5]Sheet1!O4</f>
        <v>8.7710000000000008</v>
      </c>
      <c r="P13" s="6">
        <f>[5]Sheet1!P4</f>
        <v>8.7639999999999993</v>
      </c>
      <c r="Q13" s="6">
        <f>[5]Sheet1!Q4</f>
        <v>8.3469999999999995</v>
      </c>
      <c r="R13" s="6">
        <f>[5]Sheet1!R4</f>
        <v>8.4209999999999994</v>
      </c>
      <c r="S13" s="6">
        <f>[5]Sheet1!S4</f>
        <v>8.1359999999999992</v>
      </c>
    </row>
    <row r="14" spans="1:101" s="6" customFormat="1" hidden="1" x14ac:dyDescent="0.55000000000000004">
      <c r="A14" s="7" t="s">
        <v>55</v>
      </c>
      <c r="B14" s="6">
        <f>[6]Sheet1!B4</f>
        <v>11.065</v>
      </c>
      <c r="C14" s="6">
        <f>[6]Sheet1!C4</f>
        <v>10.738</v>
      </c>
      <c r="D14" s="6">
        <f>[6]Sheet1!D4</f>
        <v>11.121</v>
      </c>
      <c r="E14" s="6">
        <f>[6]Sheet1!E4</f>
        <v>12.045</v>
      </c>
      <c r="F14" s="6">
        <f>[6]Sheet1!F4</f>
        <v>10.587999999999999</v>
      </c>
      <c r="G14" s="6">
        <f>[6]Sheet1!G4</f>
        <v>9.8059999999999992</v>
      </c>
      <c r="H14" s="6">
        <f>[6]Sheet1!H4</f>
        <v>9.7260000000000009</v>
      </c>
      <c r="I14" s="6">
        <f>[6]Sheet1!I4</f>
        <v>9.2799999999999994</v>
      </c>
      <c r="J14" s="6">
        <f>[6]Sheet1!J4</f>
        <v>9.4689999999999994</v>
      </c>
      <c r="K14" s="6">
        <f>[6]Sheet1!K4</f>
        <v>8.8740000000000006</v>
      </c>
      <c r="L14" s="6">
        <f>[6]Sheet1!L4</f>
        <v>9.0239999999999991</v>
      </c>
      <c r="M14" s="6">
        <f>[6]Sheet1!M4</f>
        <v>8.8049999999999997</v>
      </c>
      <c r="N14" s="6">
        <f>[6]Sheet1!N4</f>
        <v>8.65</v>
      </c>
      <c r="O14" s="6">
        <f>[6]Sheet1!O4</f>
        <v>8.5280000000000005</v>
      </c>
      <c r="P14" s="6">
        <f>[6]Sheet1!P4</f>
        <v>8.7050000000000001</v>
      </c>
      <c r="Q14" s="6">
        <f>[6]Sheet1!Q4</f>
        <v>8.484</v>
      </c>
      <c r="R14" s="6">
        <f>[6]Sheet1!R4</f>
        <v>8.5589999999999993</v>
      </c>
      <c r="S14" s="6">
        <f>[6]Sheet1!S4</f>
        <v>8.6020000000000003</v>
      </c>
    </row>
    <row r="15" spans="1:101" s="6" customFormat="1" hidden="1" x14ac:dyDescent="0.55000000000000004">
      <c r="A15" s="7" t="s">
        <v>52</v>
      </c>
      <c r="B15" s="6">
        <f>[7]Sheet1!B4</f>
        <v>10.555999999999999</v>
      </c>
      <c r="C15" s="6">
        <f>[7]Sheet1!C4</f>
        <v>11.598000000000001</v>
      </c>
      <c r="D15" s="6">
        <f>[7]Sheet1!D4</f>
        <v>11.617000000000001</v>
      </c>
      <c r="E15" s="6">
        <f>[7]Sheet1!E4</f>
        <v>10.403</v>
      </c>
      <c r="F15" s="6">
        <f>[7]Sheet1!F4</f>
        <v>11.041</v>
      </c>
      <c r="G15" s="6">
        <f>[7]Sheet1!G4</f>
        <v>10.220000000000001</v>
      </c>
      <c r="H15" s="6">
        <f>[7]Sheet1!H4</f>
        <v>10.391</v>
      </c>
      <c r="I15" s="6">
        <f>[7]Sheet1!I4</f>
        <v>10.108000000000001</v>
      </c>
      <c r="J15" s="6">
        <f>[7]Sheet1!J4</f>
        <v>10.353</v>
      </c>
      <c r="K15" s="6">
        <f>[7]Sheet1!K4</f>
        <v>10.44</v>
      </c>
      <c r="L15" s="6">
        <f>[7]Sheet1!L4</f>
        <v>10.617000000000001</v>
      </c>
      <c r="M15" s="6">
        <f>[7]Sheet1!M4</f>
        <v>10.167999999999999</v>
      </c>
      <c r="N15" s="6">
        <f>[7]Sheet1!N4</f>
        <v>9.6310000000000002</v>
      </c>
      <c r="O15" s="6">
        <f>[7]Sheet1!O4</f>
        <v>9.7240000000000002</v>
      </c>
      <c r="P15" s="6">
        <f>[7]Sheet1!P4</f>
        <v>9.6780000000000008</v>
      </c>
      <c r="Q15" s="6">
        <f>[7]Sheet1!Q4</f>
        <v>9.5139999999999993</v>
      </c>
      <c r="R15" s="6">
        <f>[7]Sheet1!R4</f>
        <v>9.6289999999999996</v>
      </c>
      <c r="S15" s="6">
        <f>[7]Sheet1!S4</f>
        <v>9.5269999999999992</v>
      </c>
    </row>
    <row r="16" spans="1:101" s="13" customFormat="1" hidden="1" x14ac:dyDescent="0.55000000000000004">
      <c r="A16" s="12" t="s">
        <v>1</v>
      </c>
      <c r="B16" s="13">
        <f>[1]Sheet1!B3</f>
        <v>1031.8920000000001</v>
      </c>
      <c r="C16" s="13">
        <f>[1]Sheet1!C3</f>
        <v>967.255</v>
      </c>
      <c r="D16" s="13">
        <f>[1]Sheet1!D3</f>
        <v>926.49699999999996</v>
      </c>
      <c r="E16" s="13">
        <f>[1]Sheet1!E3</f>
        <v>932.928</v>
      </c>
      <c r="F16" s="13">
        <f>[1]Sheet1!F3</f>
        <v>911.51599999999996</v>
      </c>
      <c r="G16" s="13">
        <f>[1]Sheet1!G3</f>
        <v>904.25800000000004</v>
      </c>
      <c r="H16" s="13">
        <f>[1]Sheet1!H3</f>
        <v>890.47199999999998</v>
      </c>
      <c r="I16" s="13">
        <f>[1]Sheet1!I3</f>
        <v>896.755</v>
      </c>
      <c r="J16" s="13">
        <f>[1]Sheet1!J3</f>
        <v>887.40099999999995</v>
      </c>
      <c r="K16" s="13">
        <f>[1]Sheet1!K3</f>
        <v>882.80700000000002</v>
      </c>
      <c r="L16" s="13">
        <f>[1]Sheet1!L3</f>
        <v>878.11</v>
      </c>
      <c r="M16" s="13">
        <f>[1]Sheet1!M3</f>
        <v>883.92600000000004</v>
      </c>
      <c r="N16" s="13">
        <f>[1]Sheet1!N3</f>
        <v>877.98900000000003</v>
      </c>
      <c r="O16" s="13">
        <f>[1]Sheet1!O3</f>
        <v>871.048</v>
      </c>
      <c r="P16" s="13">
        <f>[1]Sheet1!P3</f>
        <v>872.73099999999999</v>
      </c>
      <c r="Q16" s="13">
        <f>[1]Sheet1!Q3</f>
        <v>870.495</v>
      </c>
      <c r="R16" s="13">
        <f>[1]Sheet1!R3</f>
        <v>865.26599999999996</v>
      </c>
      <c r="S16" s="13">
        <f>[1]Sheet1!S3</f>
        <v>868.39700000000005</v>
      </c>
    </row>
    <row r="17" spans="1:31" s="13" customFormat="1" hidden="1" x14ac:dyDescent="0.55000000000000004">
      <c r="A17" s="12" t="s">
        <v>8</v>
      </c>
      <c r="B17" s="13">
        <f>[2]Sheet1!B3</f>
        <v>1031.8920000000001</v>
      </c>
      <c r="C17" s="13">
        <f>[2]Sheet1!C3</f>
        <v>967.255</v>
      </c>
      <c r="D17" s="13">
        <f>[2]Sheet1!D3</f>
        <v>926.49699999999996</v>
      </c>
      <c r="E17" s="13">
        <f>[2]Sheet1!E3</f>
        <v>932.928</v>
      </c>
      <c r="F17" s="13">
        <f>[2]Sheet1!F3</f>
        <v>911.51599999999996</v>
      </c>
      <c r="G17" s="13">
        <f>[2]Sheet1!G3</f>
        <v>904.25800000000004</v>
      </c>
      <c r="H17" s="13">
        <f>[2]Sheet1!H3</f>
        <v>890.47199999999998</v>
      </c>
      <c r="I17" s="13">
        <f>[2]Sheet1!I3</f>
        <v>896.755</v>
      </c>
      <c r="J17" s="13">
        <f>[2]Sheet1!J3</f>
        <v>887.40099999999995</v>
      </c>
      <c r="K17" s="13">
        <f>[2]Sheet1!K3</f>
        <v>882.80700000000002</v>
      </c>
      <c r="L17" s="13">
        <f>[2]Sheet1!L3</f>
        <v>878.11</v>
      </c>
      <c r="M17" s="13">
        <f>[2]Sheet1!M3</f>
        <v>883.92600000000004</v>
      </c>
      <c r="N17" s="13">
        <f>[2]Sheet1!N3</f>
        <v>865.24800000000005</v>
      </c>
      <c r="O17" s="13">
        <f>[2]Sheet1!O3</f>
        <v>872.55600000000004</v>
      </c>
      <c r="P17" s="13">
        <f>[2]Sheet1!P3</f>
        <v>872.71299999999997</v>
      </c>
      <c r="Q17" s="13">
        <f>[2]Sheet1!Q3</f>
        <v>882.91399999999999</v>
      </c>
      <c r="R17" s="13">
        <f>[2]Sheet1!R3</f>
        <v>878.87699999999995</v>
      </c>
      <c r="S17" s="13">
        <f>[2]Sheet1!S3</f>
        <v>867.73099999999999</v>
      </c>
    </row>
    <row r="18" spans="1:31" s="13" customFormat="1" hidden="1" x14ac:dyDescent="0.55000000000000004">
      <c r="A18" s="12" t="s">
        <v>15</v>
      </c>
      <c r="B18" s="13">
        <f>[3]Sheet1!B3</f>
        <v>1031.8920000000001</v>
      </c>
      <c r="C18" s="13">
        <f>[3]Sheet1!C3</f>
        <v>967.255</v>
      </c>
      <c r="D18" s="13">
        <f>[3]Sheet1!D3</f>
        <v>926.49699999999996</v>
      </c>
      <c r="E18" s="13">
        <f>[3]Sheet1!E3</f>
        <v>937.846</v>
      </c>
      <c r="F18" s="13">
        <f>[3]Sheet1!F3</f>
        <v>954.36699999999996</v>
      </c>
      <c r="G18" s="13">
        <f>[3]Sheet1!G3</f>
        <v>926.01</v>
      </c>
      <c r="H18" s="13">
        <f>[3]Sheet1!H3</f>
        <v>941.95600000000002</v>
      </c>
      <c r="I18" s="13">
        <f>[3]Sheet1!I3</f>
        <v>931.79899999999998</v>
      </c>
      <c r="J18" s="13">
        <f>[3]Sheet1!J3</f>
        <v>918.64300000000003</v>
      </c>
      <c r="K18" s="13">
        <f>[3]Sheet1!K3</f>
        <v>915.97199999999998</v>
      </c>
      <c r="L18" s="13">
        <f>[3]Sheet1!L3</f>
        <v>907.67200000000003</v>
      </c>
      <c r="M18" s="13">
        <f>[3]Sheet1!M3</f>
        <v>889.15200000000004</v>
      </c>
      <c r="N18" s="13">
        <f>[3]Sheet1!N3</f>
        <v>908.005</v>
      </c>
      <c r="O18" s="13">
        <f>[3]Sheet1!O3</f>
        <v>903.72900000000004</v>
      </c>
      <c r="P18" s="13">
        <f>[3]Sheet1!P3</f>
        <v>894.01300000000003</v>
      </c>
      <c r="Q18" s="13">
        <f>[3]Sheet1!Q3</f>
        <v>921.48400000000004</v>
      </c>
      <c r="R18" s="13">
        <f>[3]Sheet1!R3</f>
        <v>892.86599999999999</v>
      </c>
      <c r="S18" s="13">
        <f>[3]Sheet1!S3</f>
        <v>893.84400000000005</v>
      </c>
    </row>
    <row r="19" spans="1:31" s="13" customFormat="1" hidden="1" x14ac:dyDescent="0.55000000000000004">
      <c r="A19" s="12" t="s">
        <v>22</v>
      </c>
      <c r="B19" s="13">
        <f>[4]Sheet1!B3</f>
        <v>1058.8050000000001</v>
      </c>
      <c r="C19" s="13">
        <f>[4]Sheet1!C3</f>
        <v>1010.779</v>
      </c>
      <c r="D19" s="13">
        <f>[4]Sheet1!D3</f>
        <v>1028.4090000000001</v>
      </c>
      <c r="E19" s="13">
        <f>[4]Sheet1!E3</f>
        <v>1058.143</v>
      </c>
      <c r="F19" s="13">
        <f>[4]Sheet1!F3</f>
        <v>1021.3920000000001</v>
      </c>
      <c r="G19" s="13">
        <f>[4]Sheet1!G3</f>
        <v>1003.74</v>
      </c>
      <c r="H19" s="13">
        <f>[4]Sheet1!H3</f>
        <v>976.86099999999999</v>
      </c>
      <c r="I19" s="13">
        <f>[4]Sheet1!I3</f>
        <v>959.08799999999997</v>
      </c>
      <c r="J19" s="13">
        <f>[4]Sheet1!J3</f>
        <v>928.33299999999997</v>
      </c>
      <c r="K19" s="13">
        <f>[4]Sheet1!K3</f>
        <v>941.24599999999998</v>
      </c>
      <c r="L19" s="13">
        <f>[4]Sheet1!L3</f>
        <v>956.75400000000002</v>
      </c>
      <c r="M19" s="13">
        <f>[4]Sheet1!M3</f>
        <v>932.423</v>
      </c>
      <c r="N19" s="13">
        <f>[4]Sheet1!N3</f>
        <v>918.27599999999995</v>
      </c>
      <c r="O19" s="13">
        <f>[4]Sheet1!O3</f>
        <v>927.91899999999998</v>
      </c>
      <c r="P19" s="13">
        <f>[4]Sheet1!P3</f>
        <v>931.45399999999995</v>
      </c>
      <c r="Q19" s="13">
        <f>[4]Sheet1!Q3</f>
        <v>933.86099999999999</v>
      </c>
      <c r="R19" s="13">
        <f>[4]Sheet1!R3</f>
        <v>921.75300000000004</v>
      </c>
      <c r="S19" s="13">
        <f>[4]Sheet1!S3</f>
        <v>936.91499999999996</v>
      </c>
    </row>
    <row r="20" spans="1:31" s="13" customFormat="1" hidden="1" x14ac:dyDescent="0.55000000000000004">
      <c r="A20" s="12" t="s">
        <v>29</v>
      </c>
      <c r="B20" s="13">
        <f>[5]Sheet1!B3</f>
        <v>1122.1279999999999</v>
      </c>
      <c r="C20" s="13">
        <f>[5]Sheet1!C3</f>
        <v>1066.615</v>
      </c>
      <c r="D20" s="13">
        <f>[5]Sheet1!D3</f>
        <v>1046.8420000000001</v>
      </c>
      <c r="E20" s="13">
        <f>[5]Sheet1!E3</f>
        <v>1037.3720000000001</v>
      </c>
      <c r="F20" s="13">
        <f>[5]Sheet1!F3</f>
        <v>969.08299999999997</v>
      </c>
      <c r="G20" s="13">
        <f>[5]Sheet1!G3</f>
        <v>1020.232</v>
      </c>
      <c r="H20" s="13">
        <f>[5]Sheet1!H3</f>
        <v>1015.559</v>
      </c>
      <c r="I20" s="13">
        <f>[5]Sheet1!I3</f>
        <v>969.45799999999997</v>
      </c>
      <c r="J20" s="13">
        <f>[5]Sheet1!J3</f>
        <v>964.68899999999996</v>
      </c>
      <c r="K20" s="13">
        <f>[5]Sheet1!K3</f>
        <v>984.02099999999996</v>
      </c>
      <c r="L20" s="13">
        <f>[5]Sheet1!L3</f>
        <v>974.08900000000006</v>
      </c>
      <c r="M20" s="13">
        <f>[5]Sheet1!M3</f>
        <v>988.70299999999997</v>
      </c>
      <c r="N20" s="13">
        <f>[5]Sheet1!N3</f>
        <v>955.70799999999997</v>
      </c>
      <c r="O20" s="13">
        <f>[5]Sheet1!O3</f>
        <v>964.97799999999995</v>
      </c>
      <c r="P20" s="13">
        <f>[5]Sheet1!P3</f>
        <v>975.15800000000002</v>
      </c>
      <c r="Q20" s="13">
        <f>[5]Sheet1!Q3</f>
        <v>947.10299999999995</v>
      </c>
      <c r="R20" s="13">
        <f>[5]Sheet1!R3</f>
        <v>936.78499999999997</v>
      </c>
      <c r="S20" s="13">
        <f>[5]Sheet1!S3</f>
        <v>908.91499999999996</v>
      </c>
    </row>
    <row r="21" spans="1:31" s="13" customFormat="1" hidden="1" x14ac:dyDescent="0.55000000000000004">
      <c r="A21" s="12" t="s">
        <v>36</v>
      </c>
      <c r="B21" s="13">
        <f>[6]Sheet1!B3</f>
        <v>1150.133</v>
      </c>
      <c r="C21" s="13">
        <f>[6]Sheet1!C3</f>
        <v>1153.079</v>
      </c>
      <c r="D21" s="13">
        <f>[6]Sheet1!D3</f>
        <v>1174.3510000000001</v>
      </c>
      <c r="E21" s="13">
        <f>[6]Sheet1!E3</f>
        <v>1093.9639999999999</v>
      </c>
      <c r="F21" s="13">
        <f>[6]Sheet1!F3</f>
        <v>1028.0899999999999</v>
      </c>
      <c r="G21" s="13">
        <f>[6]Sheet1!G3</f>
        <v>1047.579</v>
      </c>
      <c r="H21" s="13">
        <f>[6]Sheet1!H3</f>
        <v>1006.908</v>
      </c>
      <c r="I21" s="13">
        <f>[6]Sheet1!I3</f>
        <v>1010.954</v>
      </c>
      <c r="J21" s="13">
        <f>[6]Sheet1!J3</f>
        <v>1028.2860000000001</v>
      </c>
      <c r="K21" s="13">
        <f>[6]Sheet1!K3</f>
        <v>983.072</v>
      </c>
      <c r="L21" s="13">
        <f>[6]Sheet1!L3</f>
        <v>987.71400000000006</v>
      </c>
      <c r="M21" s="13">
        <f>[6]Sheet1!M3</f>
        <v>962.11099999999999</v>
      </c>
      <c r="N21" s="13">
        <f>[6]Sheet1!N3</f>
        <v>962.76900000000001</v>
      </c>
      <c r="O21" s="13">
        <f>[6]Sheet1!O3</f>
        <v>978.49300000000005</v>
      </c>
      <c r="P21" s="13">
        <f>[6]Sheet1!P3</f>
        <v>972.11</v>
      </c>
      <c r="Q21" s="13">
        <f>[6]Sheet1!Q3</f>
        <v>960.28800000000001</v>
      </c>
      <c r="R21" s="13">
        <f>[6]Sheet1!R3</f>
        <v>960.02300000000002</v>
      </c>
      <c r="S21" s="13">
        <f>[6]Sheet1!S3</f>
        <v>935.5</v>
      </c>
    </row>
    <row r="22" spans="1:31" s="13" customFormat="1" hidden="1" x14ac:dyDescent="0.55000000000000004">
      <c r="A22" s="12" t="s">
        <v>43</v>
      </c>
      <c r="B22" s="13">
        <f>[7]Sheet1!B3</f>
        <v>1226.73</v>
      </c>
      <c r="C22" s="13">
        <f>[7]Sheet1!C3</f>
        <v>1157.2049999999999</v>
      </c>
      <c r="D22" s="13">
        <f>[7]Sheet1!D3</f>
        <v>1152.3820000000001</v>
      </c>
      <c r="E22" s="13">
        <f>[7]Sheet1!E3</f>
        <v>1083.096</v>
      </c>
      <c r="F22" s="13">
        <f>[7]Sheet1!F3</f>
        <v>1084.893</v>
      </c>
      <c r="G22" s="13">
        <f>[7]Sheet1!G3</f>
        <v>1073.8800000000001</v>
      </c>
      <c r="H22" s="13">
        <f>[7]Sheet1!H3</f>
        <v>1047.702</v>
      </c>
      <c r="I22" s="13">
        <f>[7]Sheet1!I3</f>
        <v>1021.992</v>
      </c>
      <c r="J22" s="13">
        <f>[7]Sheet1!J3</f>
        <v>1020.636</v>
      </c>
      <c r="K22" s="13">
        <f>[7]Sheet1!K3</f>
        <v>1008.45</v>
      </c>
      <c r="L22" s="13">
        <f>[7]Sheet1!L3</f>
        <v>1030.5650000000001</v>
      </c>
      <c r="M22" s="13">
        <f>[7]Sheet1!M3</f>
        <v>1000.614</v>
      </c>
      <c r="N22" s="13">
        <f>[7]Sheet1!N3</f>
        <v>1023.885</v>
      </c>
      <c r="O22" s="13">
        <f>[7]Sheet1!O3</f>
        <v>1011.151</v>
      </c>
      <c r="P22" s="13">
        <f>[7]Sheet1!P3</f>
        <v>988.87699999999995</v>
      </c>
      <c r="Q22" s="13">
        <f>[7]Sheet1!Q3</f>
        <v>993.51599999999996</v>
      </c>
      <c r="R22" s="13">
        <f>[7]Sheet1!R3</f>
        <v>994.89400000000001</v>
      </c>
      <c r="S22" s="13">
        <f>[7]Sheet1!S3</f>
        <v>1004.713</v>
      </c>
    </row>
    <row r="23" spans="1:31" s="10" customFormat="1" hidden="1" x14ac:dyDescent="0.55000000000000004">
      <c r="A23" s="11" t="s">
        <v>2</v>
      </c>
      <c r="B23" s="10">
        <f>[1]Sheet1!B5</f>
        <v>2147321.6570000001</v>
      </c>
      <c r="C23" s="10">
        <f>[1]Sheet1!C5</f>
        <v>1931142.7</v>
      </c>
      <c r="D23" s="10">
        <f>[1]Sheet1!D5</f>
        <v>1830335.3770000001</v>
      </c>
      <c r="E23" s="10">
        <f>[1]Sheet1!E5</f>
        <v>1787932.311</v>
      </c>
      <c r="F23" s="10">
        <f>[1]Sheet1!F5</f>
        <v>1741881.834</v>
      </c>
      <c r="G23" s="10">
        <f>[1]Sheet1!G5</f>
        <v>1763775.9720000001</v>
      </c>
      <c r="H23" s="10">
        <f>[1]Sheet1!H5</f>
        <v>1627278.821</v>
      </c>
      <c r="I23" s="10">
        <f>[1]Sheet1!I5</f>
        <v>1680455.25</v>
      </c>
      <c r="J23" s="10">
        <f>[1]Sheet1!J5</f>
        <v>1610265.8370000001</v>
      </c>
      <c r="K23" s="10">
        <f>[1]Sheet1!K5</f>
        <v>1640901.7209999999</v>
      </c>
      <c r="L23" s="10">
        <f>[1]Sheet1!L5</f>
        <v>1606100.628</v>
      </c>
      <c r="M23" s="10">
        <f>[1]Sheet1!M5</f>
        <v>1610713.0870000001</v>
      </c>
      <c r="N23" s="10">
        <f>[1]Sheet1!N5</f>
        <v>1590041.5419999999</v>
      </c>
      <c r="O23" s="10">
        <f>[1]Sheet1!O5</f>
        <v>1591034.6910000001</v>
      </c>
      <c r="P23" s="10">
        <f>[1]Sheet1!P5</f>
        <v>1595859.878</v>
      </c>
      <c r="Q23" s="10">
        <f>[1]Sheet1!Q5</f>
        <v>1601845.317</v>
      </c>
      <c r="R23" s="10">
        <f>[1]Sheet1!R5</f>
        <v>1575551.077</v>
      </c>
      <c r="S23" s="10">
        <f>[1]Sheet1!S5</f>
        <v>1589260.959</v>
      </c>
    </row>
    <row r="24" spans="1:31" s="10" customFormat="1" hidden="1" x14ac:dyDescent="0.55000000000000004">
      <c r="A24" s="11" t="s">
        <v>9</v>
      </c>
      <c r="B24" s="10">
        <f>[2]Sheet1!B5</f>
        <v>2147321.6570000001</v>
      </c>
      <c r="C24" s="10">
        <f>[2]Sheet1!C5</f>
        <v>1931142.7</v>
      </c>
      <c r="D24" s="10">
        <f>[2]Sheet1!D5</f>
        <v>1830335.3770000001</v>
      </c>
      <c r="E24" s="10">
        <f>[2]Sheet1!E5</f>
        <v>1787932.311</v>
      </c>
      <c r="F24" s="10">
        <f>[2]Sheet1!F5</f>
        <v>1741881.834</v>
      </c>
      <c r="G24" s="10">
        <f>[2]Sheet1!G5</f>
        <v>1763775.9720000001</v>
      </c>
      <c r="H24" s="10">
        <f>[2]Sheet1!H5</f>
        <v>1627278.821</v>
      </c>
      <c r="I24" s="10">
        <f>[2]Sheet1!I5</f>
        <v>1680455.25</v>
      </c>
      <c r="J24" s="10">
        <f>[2]Sheet1!J5</f>
        <v>1610265.8370000001</v>
      </c>
      <c r="K24" s="10">
        <f>[2]Sheet1!K5</f>
        <v>1640901.7209999999</v>
      </c>
      <c r="L24" s="10">
        <f>[2]Sheet1!L5</f>
        <v>1606100.628</v>
      </c>
      <c r="M24" s="10">
        <f>[2]Sheet1!M5</f>
        <v>1610713.0870000001</v>
      </c>
      <c r="N24" s="10">
        <f>[2]Sheet1!N5</f>
        <v>1571224.757</v>
      </c>
      <c r="O24" s="10">
        <f>[2]Sheet1!O5</f>
        <v>1569514.0490000001</v>
      </c>
      <c r="P24" s="10">
        <f>[2]Sheet1!P5</f>
        <v>1569101.7779999999</v>
      </c>
      <c r="Q24" s="10">
        <f>[2]Sheet1!Q5</f>
        <v>1601640.7069999999</v>
      </c>
      <c r="R24" s="10">
        <f>[2]Sheet1!R5</f>
        <v>1607530.669</v>
      </c>
      <c r="S24" s="10">
        <f>[2]Sheet1!S5</f>
        <v>1567693.5349999999</v>
      </c>
    </row>
    <row r="25" spans="1:31" s="10" customFormat="1" hidden="1" x14ac:dyDescent="0.55000000000000004">
      <c r="A25" s="11" t="s">
        <v>16</v>
      </c>
      <c r="B25" s="10">
        <f>[3]Sheet1!B5</f>
        <v>2147321.6570000001</v>
      </c>
      <c r="C25" s="10">
        <f>[3]Sheet1!C5</f>
        <v>1931142.7</v>
      </c>
      <c r="D25" s="10">
        <f>[3]Sheet1!D5</f>
        <v>1830335.3770000001</v>
      </c>
      <c r="E25" s="10">
        <f>[3]Sheet1!E5</f>
        <v>1863243.567</v>
      </c>
      <c r="F25" s="10">
        <f>[3]Sheet1!F5</f>
        <v>1900029.831</v>
      </c>
      <c r="G25" s="10">
        <f>[3]Sheet1!G5</f>
        <v>1771832.6839999999</v>
      </c>
      <c r="H25" s="10">
        <f>[3]Sheet1!H5</f>
        <v>1861183.098</v>
      </c>
      <c r="I25" s="10">
        <f>[3]Sheet1!I5</f>
        <v>1756063.0020000001</v>
      </c>
      <c r="J25" s="10">
        <f>[3]Sheet1!J5</f>
        <v>1814712.209</v>
      </c>
      <c r="K25" s="10">
        <f>[3]Sheet1!K5</f>
        <v>1770633.29</v>
      </c>
      <c r="L25" s="10">
        <f>[3]Sheet1!L5</f>
        <v>1752320.1310000001</v>
      </c>
      <c r="M25" s="10">
        <f>[3]Sheet1!M5</f>
        <v>1685898.193</v>
      </c>
      <c r="N25" s="10">
        <f>[3]Sheet1!N5</f>
        <v>1745747.5</v>
      </c>
      <c r="O25" s="10">
        <f>[3]Sheet1!O5</f>
        <v>1699944.406</v>
      </c>
      <c r="P25" s="10">
        <f>[3]Sheet1!P5</f>
        <v>1631826.1129999999</v>
      </c>
      <c r="Q25" s="10">
        <f>[3]Sheet1!Q5</f>
        <v>1792350.851</v>
      </c>
      <c r="R25" s="10">
        <f>[3]Sheet1!R5</f>
        <v>1656675.0870000001</v>
      </c>
      <c r="S25" s="10">
        <f>[3]Sheet1!S5</f>
        <v>1639821.4450000001</v>
      </c>
    </row>
    <row r="26" spans="1:31" s="10" customFormat="1" hidden="1" x14ac:dyDescent="0.55000000000000004">
      <c r="A26" s="11" t="s">
        <v>23</v>
      </c>
      <c r="B26" s="10">
        <f>[4]Sheet1!B5</f>
        <v>2443704.0099999998</v>
      </c>
      <c r="C26" s="10">
        <f>[4]Sheet1!C5</f>
        <v>2163487.8169999998</v>
      </c>
      <c r="D26" s="10">
        <f>[4]Sheet1!D5</f>
        <v>2616192.13</v>
      </c>
      <c r="E26" s="10">
        <f>[4]Sheet1!E5</f>
        <v>2756253.5809999998</v>
      </c>
      <c r="F26" s="10">
        <f>[4]Sheet1!F5</f>
        <v>2213732.9049999998</v>
      </c>
      <c r="G26" s="10">
        <f>[4]Sheet1!G5</f>
        <v>2146259.4160000002</v>
      </c>
      <c r="H26" s="10">
        <f>[4]Sheet1!H5</f>
        <v>1960670.827</v>
      </c>
      <c r="I26" s="10">
        <f>[4]Sheet1!I5</f>
        <v>1923028.0419999999</v>
      </c>
      <c r="J26" s="10">
        <f>[4]Sheet1!J5</f>
        <v>1760733.0490000001</v>
      </c>
      <c r="K26" s="10">
        <f>[4]Sheet1!K5</f>
        <v>1808462.798</v>
      </c>
      <c r="L26" s="10">
        <f>[4]Sheet1!L5</f>
        <v>1835147.3430000001</v>
      </c>
      <c r="M26" s="10">
        <f>[4]Sheet1!M5</f>
        <v>1767518.1939999999</v>
      </c>
      <c r="N26" s="10">
        <f>[4]Sheet1!N5</f>
        <v>1673303.284</v>
      </c>
      <c r="O26" s="10">
        <f>[4]Sheet1!O5</f>
        <v>1816611.247</v>
      </c>
      <c r="P26" s="10">
        <f>[4]Sheet1!P5</f>
        <v>1799728.882</v>
      </c>
      <c r="Q26" s="10">
        <f>[4]Sheet1!Q5</f>
        <v>1777035.9890000001</v>
      </c>
      <c r="R26" s="10">
        <f>[4]Sheet1!R5</f>
        <v>1762317.4280000001</v>
      </c>
      <c r="S26" s="10">
        <f>[4]Sheet1!S5</f>
        <v>1783652.9180000001</v>
      </c>
      <c r="T26" s="10">
        <f>[4]Sheet1!T2</f>
        <v>0.96499999999999997</v>
      </c>
      <c r="U26" s="10">
        <f>[4]Sheet1!U2</f>
        <v>0.96299999999999997</v>
      </c>
      <c r="V26" s="10">
        <f>[4]Sheet1!V2</f>
        <v>0.96599999999999997</v>
      </c>
      <c r="W26" s="10">
        <f>[4]Sheet1!W2</f>
        <v>0.96499999999999997</v>
      </c>
      <c r="X26" s="10">
        <f>[4]Sheet1!X2</f>
        <v>0.96499999999999997</v>
      </c>
      <c r="Y26" s="10">
        <f>[4]Sheet1!Y2</f>
        <v>0.96399999999999997</v>
      </c>
      <c r="Z26" s="10">
        <f>[4]Sheet1!Z2</f>
        <v>0.96499999999999997</v>
      </c>
      <c r="AA26" s="10">
        <f>[4]Sheet1!AA2</f>
        <v>0.96599999999999997</v>
      </c>
      <c r="AB26" s="10">
        <f>[4]Sheet1!AB2</f>
        <v>0.96399999999999997</v>
      </c>
      <c r="AC26" s="10">
        <f>[4]Sheet1!AC2</f>
        <v>0.96599999999999997</v>
      </c>
      <c r="AD26" s="10">
        <f>[4]Sheet1!AD2</f>
        <v>0.96699999999999997</v>
      </c>
      <c r="AE26" s="10">
        <f>[4]Sheet1!AE2</f>
        <v>0.96599999999999997</v>
      </c>
    </row>
    <row r="27" spans="1:31" s="10" customFormat="1" hidden="1" x14ac:dyDescent="0.55000000000000004">
      <c r="A27" s="11" t="s">
        <v>30</v>
      </c>
      <c r="B27" s="10">
        <f>[5]Sheet1!B5</f>
        <v>2791621.0219999999</v>
      </c>
      <c r="C27" s="10">
        <f>[5]Sheet1!C5</f>
        <v>2263130.3360000001</v>
      </c>
      <c r="D27" s="10">
        <f>[5]Sheet1!D5</f>
        <v>2296950.5989999999</v>
      </c>
      <c r="E27" s="10">
        <f>[5]Sheet1!E5</f>
        <v>2152494.466</v>
      </c>
      <c r="F27" s="10">
        <f>[5]Sheet1!F5</f>
        <v>1951574.804</v>
      </c>
      <c r="G27" s="10">
        <f>[5]Sheet1!G5</f>
        <v>2312852.7250000001</v>
      </c>
      <c r="H27" s="10">
        <f>[5]Sheet1!H5</f>
        <v>2349919.3199999998</v>
      </c>
      <c r="I27" s="10">
        <f>[5]Sheet1!I5</f>
        <v>1951603.4639999999</v>
      </c>
      <c r="J27" s="10">
        <f>[5]Sheet1!J5</f>
        <v>2084760.862</v>
      </c>
      <c r="K27" s="10">
        <f>[5]Sheet1!K5</f>
        <v>2093478.9439999999</v>
      </c>
      <c r="L27" s="10">
        <f>[5]Sheet1!L5</f>
        <v>2048978.841</v>
      </c>
      <c r="M27" s="10">
        <f>[5]Sheet1!M5</f>
        <v>2081398.439</v>
      </c>
      <c r="N27" s="10">
        <f>[5]Sheet1!N5</f>
        <v>1861281.4210000001</v>
      </c>
      <c r="O27" s="10">
        <f>[5]Sheet1!O5</f>
        <v>1958412.33</v>
      </c>
      <c r="P27" s="10">
        <f>[5]Sheet1!P5</f>
        <v>2049683.74</v>
      </c>
      <c r="Q27" s="10">
        <f>[5]Sheet1!Q5</f>
        <v>1928016.0449999999</v>
      </c>
      <c r="R27" s="10">
        <f>[5]Sheet1!R5</f>
        <v>1872152.757</v>
      </c>
      <c r="S27" s="10">
        <f>[5]Sheet1!S5</f>
        <v>1755969.362</v>
      </c>
      <c r="T27" s="10">
        <f>[4]Sheet1!T3</f>
        <v>923.26700000000005</v>
      </c>
      <c r="U27" s="10">
        <f>[4]Sheet1!U3</f>
        <v>917.32899999999995</v>
      </c>
      <c r="V27" s="10">
        <f>[4]Sheet1!V3</f>
        <v>908.69799999999998</v>
      </c>
      <c r="W27" s="10">
        <f>[4]Sheet1!W3</f>
        <v>915.50099999999998</v>
      </c>
      <c r="X27" s="10">
        <f>[4]Sheet1!X3</f>
        <v>920.51099999999997</v>
      </c>
      <c r="Y27" s="10">
        <f>[4]Sheet1!Y3</f>
        <v>917.04100000000005</v>
      </c>
      <c r="Z27" s="10">
        <f>[4]Sheet1!Z3</f>
        <v>904.93</v>
      </c>
      <c r="AA27" s="10">
        <f>[4]Sheet1!AA3</f>
        <v>897.09</v>
      </c>
      <c r="AB27" s="10">
        <f>[4]Sheet1!AB3</f>
        <v>925.91300000000001</v>
      </c>
      <c r="AC27" s="10">
        <f>[4]Sheet1!AC3</f>
        <v>906.798</v>
      </c>
      <c r="AD27" s="10">
        <f>[4]Sheet1!AD3</f>
        <v>904.29300000000001</v>
      </c>
      <c r="AE27" s="10">
        <f>[4]Sheet1!AE3</f>
        <v>891.78899999999999</v>
      </c>
    </row>
    <row r="28" spans="1:31" s="10" customFormat="1" hidden="1" x14ac:dyDescent="0.55000000000000004">
      <c r="A28" s="11" t="s">
        <v>37</v>
      </c>
      <c r="B28" s="10">
        <f>[6]Sheet1!B5</f>
        <v>2647316.8969999999</v>
      </c>
      <c r="C28" s="10">
        <f>[6]Sheet1!C5</f>
        <v>2789731.7239999999</v>
      </c>
      <c r="D28" s="10">
        <f>[6]Sheet1!D5</f>
        <v>3395573.0040000002</v>
      </c>
      <c r="E28" s="10">
        <f>[6]Sheet1!E5</f>
        <v>2561354.548</v>
      </c>
      <c r="F28" s="10">
        <f>[6]Sheet1!F5</f>
        <v>2279419.031</v>
      </c>
      <c r="G28" s="10">
        <f>[6]Sheet1!G5</f>
        <v>2274573.2050000001</v>
      </c>
      <c r="H28" s="10">
        <f>[6]Sheet1!H5</f>
        <v>2054075.1159999999</v>
      </c>
      <c r="I28" s="10">
        <f>[6]Sheet1!I5</f>
        <v>2189690.9139999999</v>
      </c>
      <c r="J28" s="10">
        <f>[6]Sheet1!J5</f>
        <v>2253968.2069999999</v>
      </c>
      <c r="K28" s="10">
        <f>[6]Sheet1!K5</f>
        <v>2205813.9709999999</v>
      </c>
      <c r="L28" s="10">
        <f>[6]Sheet1!L5</f>
        <v>2076589.277</v>
      </c>
      <c r="M28" s="10">
        <f>[6]Sheet1!M5</f>
        <v>1959815.6580000001</v>
      </c>
      <c r="N28" s="10">
        <f>[6]Sheet1!N5</f>
        <v>1991989.2479999999</v>
      </c>
      <c r="O28" s="10">
        <f>[6]Sheet1!O5</f>
        <v>2046574.3470000001</v>
      </c>
      <c r="P28" s="10">
        <f>[6]Sheet1!P5</f>
        <v>2031631.7949999999</v>
      </c>
      <c r="Q28" s="10">
        <f>[6]Sheet1!Q5</f>
        <v>1944157.8219999999</v>
      </c>
      <c r="R28" s="10">
        <f>[6]Sheet1!R5</f>
        <v>1898393.2690000001</v>
      </c>
      <c r="S28" s="10">
        <f>[6]Sheet1!S5</f>
        <v>1808392.594</v>
      </c>
      <c r="T28" s="10">
        <f>[4]Sheet1!T4</f>
        <v>8.423</v>
      </c>
      <c r="U28" s="10">
        <f>[4]Sheet1!U4</f>
        <v>8.2750000000000004</v>
      </c>
      <c r="V28" s="10">
        <f>[4]Sheet1!V4</f>
        <v>8.359</v>
      </c>
      <c r="W28" s="10">
        <f>[4]Sheet1!W4</f>
        <v>8.1839999999999993</v>
      </c>
      <c r="X28" s="10">
        <f>[4]Sheet1!X4</f>
        <v>8.2650000000000006</v>
      </c>
      <c r="Y28" s="10">
        <f>[4]Sheet1!Y4</f>
        <v>8.26</v>
      </c>
      <c r="Z28" s="10">
        <f>[4]Sheet1!Z4</f>
        <v>8.2050000000000001</v>
      </c>
      <c r="AA28" s="10">
        <f>[4]Sheet1!AA4</f>
        <v>8.1609999999999996</v>
      </c>
      <c r="AB28" s="10">
        <f>[4]Sheet1!AB4</f>
        <v>8.1850000000000005</v>
      </c>
      <c r="AC28" s="10">
        <f>[4]Sheet1!AC4</f>
        <v>8.1880000000000006</v>
      </c>
      <c r="AD28" s="10">
        <f>[4]Sheet1!AD4</f>
        <v>8.2200000000000006</v>
      </c>
      <c r="AE28" s="10">
        <f>[4]Sheet1!AE4</f>
        <v>8.0709999999999997</v>
      </c>
    </row>
    <row r="29" spans="1:31" s="10" customFormat="1" hidden="1" x14ac:dyDescent="0.55000000000000004">
      <c r="A29" s="11" t="s">
        <v>44</v>
      </c>
      <c r="B29" s="10">
        <f>[7]Sheet1!B5</f>
        <v>3188155.29</v>
      </c>
      <c r="C29" s="10">
        <f>[7]Sheet1!C5</f>
        <v>2631430.9130000002</v>
      </c>
      <c r="D29" s="10">
        <f>[7]Sheet1!D5</f>
        <v>2857128.3790000002</v>
      </c>
      <c r="E29" s="10">
        <f>[7]Sheet1!E5</f>
        <v>3042139.5329999998</v>
      </c>
      <c r="F29" s="10">
        <f>[7]Sheet1!F5</f>
        <v>2979329.5449999999</v>
      </c>
      <c r="G29" s="10">
        <f>[7]Sheet1!G5</f>
        <v>2955110.4190000002</v>
      </c>
      <c r="H29" s="10">
        <f>[7]Sheet1!H5</f>
        <v>2267968.5290000001</v>
      </c>
      <c r="I29" s="10">
        <f>[7]Sheet1!I5</f>
        <v>2109350.79</v>
      </c>
      <c r="J29" s="10">
        <f>[7]Sheet1!J5</f>
        <v>2185174.324</v>
      </c>
      <c r="K29" s="10">
        <f>[7]Sheet1!K5</f>
        <v>2088872.564</v>
      </c>
      <c r="L29" s="10">
        <f>[7]Sheet1!L5</f>
        <v>2316594.551</v>
      </c>
      <c r="M29" s="10">
        <f>[7]Sheet1!M5</f>
        <v>2131819.0630000001</v>
      </c>
      <c r="N29" s="10">
        <f>[7]Sheet1!N5</f>
        <v>2327020.4750000001</v>
      </c>
      <c r="O29" s="10">
        <f>[7]Sheet1!O5</f>
        <v>2228407.7250000001</v>
      </c>
      <c r="P29" s="10">
        <f>[7]Sheet1!P5</f>
        <v>2152671.0699999998</v>
      </c>
      <c r="Q29" s="10">
        <f>[7]Sheet1!Q5</f>
        <v>1987552.7379999999</v>
      </c>
      <c r="R29" s="10">
        <f>[7]Sheet1!R5</f>
        <v>2192697.9049999998</v>
      </c>
      <c r="S29" s="10">
        <f>[7]Sheet1!S5</f>
        <v>2174080.3160000001</v>
      </c>
      <c r="T29" s="10">
        <f>[4]Sheet1!T5</f>
        <v>1759403.226</v>
      </c>
      <c r="U29" s="10">
        <f>[4]Sheet1!U5</f>
        <v>1753307.898</v>
      </c>
      <c r="V29" s="10">
        <f>[4]Sheet1!V5</f>
        <v>1659904.496</v>
      </c>
      <c r="W29" s="10">
        <f>[4]Sheet1!W5</f>
        <v>1733272.1040000001</v>
      </c>
      <c r="X29" s="10">
        <f>[4]Sheet1!X5</f>
        <v>1729973.41</v>
      </c>
      <c r="Y29" s="10">
        <f>[4]Sheet1!Y5</f>
        <v>1732691.402</v>
      </c>
      <c r="Z29" s="10">
        <f>[4]Sheet1!Z5</f>
        <v>1688811.9650000001</v>
      </c>
      <c r="AA29" s="10">
        <f>[4]Sheet1!AA5</f>
        <v>1648027.132</v>
      </c>
      <c r="AB29" s="10">
        <f>[4]Sheet1!AB5</f>
        <v>1798963.5460000001</v>
      </c>
      <c r="AC29" s="10">
        <f>[4]Sheet1!AC5</f>
        <v>1707662.649</v>
      </c>
      <c r="AD29" s="10">
        <f>[4]Sheet1!AD5</f>
        <v>1646955.0160000001</v>
      </c>
      <c r="AE29" s="10">
        <f>[4]Sheet1!AE5</f>
        <v>1663459.825</v>
      </c>
    </row>
    <row r="30" spans="1:31" s="6" customFormat="1" hidden="1" x14ac:dyDescent="0.55000000000000004">
      <c r="A30" s="7" t="s">
        <v>0</v>
      </c>
      <c r="B30" s="6">
        <f>[1]Sheet1!B2</f>
        <v>0.95599999999999996</v>
      </c>
      <c r="C30" s="6">
        <f>[1]Sheet1!C2</f>
        <v>0.95799999999999996</v>
      </c>
      <c r="D30" s="6">
        <f>[1]Sheet1!D2</f>
        <v>0.96099999999999997</v>
      </c>
      <c r="E30" s="6">
        <f>[1]Sheet1!E2</f>
        <v>0.96299999999999997</v>
      </c>
      <c r="F30" s="6">
        <f>[1]Sheet1!F2</f>
        <v>0.96299999999999997</v>
      </c>
      <c r="G30" s="6">
        <f>[1]Sheet1!G2</f>
        <v>0.96399999999999997</v>
      </c>
      <c r="H30" s="6">
        <f>[1]Sheet1!H2</f>
        <v>0.96499999999999997</v>
      </c>
      <c r="I30" s="6">
        <f>[1]Sheet1!I2</f>
        <v>0.96499999999999997</v>
      </c>
      <c r="J30" s="6">
        <f>[1]Sheet1!J2</f>
        <v>0.96599999999999997</v>
      </c>
      <c r="K30" s="6">
        <f>[1]Sheet1!K2</f>
        <v>0.96599999999999997</v>
      </c>
      <c r="L30" s="6">
        <f>[1]Sheet1!L2</f>
        <v>0.96699999999999997</v>
      </c>
      <c r="M30" s="6">
        <f>[1]Sheet1!M2</f>
        <v>0.96699999999999997</v>
      </c>
      <c r="N30" s="6">
        <f>[1]Sheet1!N2</f>
        <v>0.96799999999999997</v>
      </c>
      <c r="O30" s="6">
        <f>[1]Sheet1!O2</f>
        <v>0.96699999999999997</v>
      </c>
      <c r="P30" s="6">
        <f>[1]Sheet1!P2</f>
        <v>0.96699999999999997</v>
      </c>
      <c r="Q30" s="6">
        <f>[1]Sheet1!Q2</f>
        <v>0.96699999999999997</v>
      </c>
      <c r="R30" s="6">
        <f>[1]Sheet1!R2</f>
        <v>0.96799999999999997</v>
      </c>
      <c r="S30" s="6">
        <f>[1]Sheet1!S2</f>
        <v>0.96799999999999997</v>
      </c>
      <c r="T30" s="6">
        <f>[4]Sheet1!T6</f>
        <v>1326.425</v>
      </c>
      <c r="U30" s="6">
        <f>[4]Sheet1!U6</f>
        <v>1324.125</v>
      </c>
      <c r="V30" s="6">
        <f>[4]Sheet1!V6</f>
        <v>1288.373</v>
      </c>
      <c r="W30" s="6">
        <f>[4]Sheet1!W6</f>
        <v>1316.538</v>
      </c>
      <c r="X30" s="6">
        <f>[4]Sheet1!X6</f>
        <v>1315.2850000000001</v>
      </c>
      <c r="Y30" s="6">
        <f>[4]Sheet1!Y6</f>
        <v>1316.317</v>
      </c>
      <c r="Z30" s="6">
        <f>[4]Sheet1!Z6</f>
        <v>1299.5429999999999</v>
      </c>
      <c r="AA30" s="6">
        <f>[4]Sheet1!AA6</f>
        <v>1283.7550000000001</v>
      </c>
      <c r="AB30" s="6">
        <f>[4]Sheet1!AB6</f>
        <v>1341.2539999999999</v>
      </c>
      <c r="AC30" s="6">
        <f>[4]Sheet1!AC6</f>
        <v>1306.7760000000001</v>
      </c>
      <c r="AD30" s="6">
        <f>[4]Sheet1!AD6</f>
        <v>1283.337</v>
      </c>
      <c r="AE30" s="6">
        <f>[4]Sheet1!AE6</f>
        <v>1289.752</v>
      </c>
    </row>
    <row r="31" spans="1:31" s="6" customFormat="1" hidden="1" x14ac:dyDescent="0.55000000000000004">
      <c r="A31" s="7" t="s">
        <v>7</v>
      </c>
      <c r="B31" s="6">
        <f>[2]Sheet1!B2</f>
        <v>0.95599999999999996</v>
      </c>
      <c r="C31" s="6">
        <f>[2]Sheet1!C2</f>
        <v>0.95799999999999996</v>
      </c>
      <c r="D31" s="6">
        <f>[2]Sheet1!D2</f>
        <v>0.96099999999999997</v>
      </c>
      <c r="E31" s="6">
        <f>[2]Sheet1!E2</f>
        <v>0.96299999999999997</v>
      </c>
      <c r="F31" s="6">
        <f>[2]Sheet1!F2</f>
        <v>0.96299999999999997</v>
      </c>
      <c r="G31" s="6">
        <f>[2]Sheet1!G2</f>
        <v>0.96399999999999997</v>
      </c>
      <c r="H31" s="6">
        <f>[2]Sheet1!H2</f>
        <v>0.96499999999999997</v>
      </c>
      <c r="I31" s="6">
        <f>[2]Sheet1!I2</f>
        <v>0.96499999999999997</v>
      </c>
      <c r="J31" s="6">
        <f>[2]Sheet1!J2</f>
        <v>0.96599999999999997</v>
      </c>
      <c r="K31" s="6">
        <f>[2]Sheet1!K2</f>
        <v>0.96599999999999997</v>
      </c>
      <c r="L31" s="6">
        <f>[2]Sheet1!L2</f>
        <v>0.96699999999999997</v>
      </c>
      <c r="M31" s="6">
        <f>[2]Sheet1!M2</f>
        <v>0.96699999999999997</v>
      </c>
      <c r="N31" s="6">
        <f>[2]Sheet1!N2</f>
        <v>0.96799999999999997</v>
      </c>
      <c r="O31" s="6">
        <f>[2]Sheet1!O2</f>
        <v>0.96799999999999997</v>
      </c>
      <c r="P31" s="6">
        <f>[2]Sheet1!P2</f>
        <v>0.96799999999999997</v>
      </c>
      <c r="Q31" s="6">
        <f>[2]Sheet1!Q2</f>
        <v>0.96699999999999997</v>
      </c>
      <c r="R31" s="6">
        <f>[2]Sheet1!R2</f>
        <v>0.96699999999999997</v>
      </c>
      <c r="S31" s="6">
        <f>[2]Sheet1!S2</f>
        <v>0.96799999999999997</v>
      </c>
      <c r="T31" s="6">
        <f>[4]Sheet1!T7</f>
        <v>0.98199999999999998</v>
      </c>
      <c r="U31" s="6">
        <f>[4]Sheet1!U7</f>
        <v>0.98099999999999998</v>
      </c>
      <c r="V31" s="6">
        <f>[4]Sheet1!V7</f>
        <v>0.98299999999999998</v>
      </c>
      <c r="W31" s="6">
        <f>[4]Sheet1!W7</f>
        <v>0.98199999999999998</v>
      </c>
      <c r="X31" s="6">
        <f>[4]Sheet1!X7</f>
        <v>0.98199999999999998</v>
      </c>
      <c r="Y31" s="6">
        <f>[4]Sheet1!Y7</f>
        <v>0.98199999999999998</v>
      </c>
      <c r="Z31" s="6">
        <f>[4]Sheet1!Z7</f>
        <v>0.98299999999999998</v>
      </c>
      <c r="AA31" s="6">
        <f>[4]Sheet1!AA7</f>
        <v>0.98299999999999998</v>
      </c>
      <c r="AB31" s="6">
        <f>[4]Sheet1!AB7</f>
        <v>0.98199999999999998</v>
      </c>
      <c r="AC31" s="6">
        <f>[4]Sheet1!AC7</f>
        <v>0.98299999999999998</v>
      </c>
      <c r="AD31" s="6">
        <f>[4]Sheet1!AD7</f>
        <v>0.98299999999999998</v>
      </c>
      <c r="AE31" s="6">
        <f>[4]Sheet1!AE7</f>
        <v>0.98299999999999998</v>
      </c>
    </row>
    <row r="32" spans="1:31" s="6" customFormat="1" hidden="1" x14ac:dyDescent="0.55000000000000004">
      <c r="A32" s="7" t="s">
        <v>14</v>
      </c>
      <c r="B32" s="6">
        <f>[3]Sheet1!B2</f>
        <v>0.95599999999999996</v>
      </c>
      <c r="C32" s="6">
        <f>[3]Sheet1!C2</f>
        <v>0.95799999999999996</v>
      </c>
      <c r="D32" s="6">
        <f>[3]Sheet1!D2</f>
        <v>0.96099999999999997</v>
      </c>
      <c r="E32" s="6">
        <f>[3]Sheet1!E2</f>
        <v>0.96399999999999997</v>
      </c>
      <c r="F32" s="6">
        <f>[3]Sheet1!F2</f>
        <v>0.96099999999999997</v>
      </c>
      <c r="G32" s="6">
        <f>[3]Sheet1!G2</f>
        <v>0.96399999999999997</v>
      </c>
      <c r="H32" s="6">
        <f>[3]Sheet1!H2</f>
        <v>0.96199999999999997</v>
      </c>
      <c r="I32" s="6">
        <f>[3]Sheet1!I2</f>
        <v>0.96499999999999997</v>
      </c>
      <c r="J32" s="6">
        <f>[3]Sheet1!J2</f>
        <v>0.96199999999999997</v>
      </c>
      <c r="K32" s="6">
        <f>[3]Sheet1!K2</f>
        <v>0.96399999999999997</v>
      </c>
      <c r="L32" s="6">
        <f>[3]Sheet1!L2</f>
        <v>0.96499999999999997</v>
      </c>
      <c r="M32" s="6">
        <f>[3]Sheet1!M2</f>
        <v>0.96499999999999997</v>
      </c>
      <c r="N32" s="6">
        <f>[3]Sheet1!N2</f>
        <v>0.96399999999999997</v>
      </c>
      <c r="O32" s="6">
        <f>[3]Sheet1!O2</f>
        <v>0.96499999999999997</v>
      </c>
      <c r="P32" s="6">
        <f>[3]Sheet1!P2</f>
        <v>0.96699999999999997</v>
      </c>
      <c r="Q32" s="6">
        <f>[3]Sheet1!Q2</f>
        <v>0.96399999999999997</v>
      </c>
      <c r="R32" s="6">
        <f>[3]Sheet1!R2</f>
        <v>0.96599999999999997</v>
      </c>
      <c r="S32" s="6">
        <f>[3]Sheet1!S2</f>
        <v>0.96699999999999997</v>
      </c>
      <c r="T32" s="6">
        <f>[4]Sheet1!T8</f>
        <v>2.389157772064209</v>
      </c>
      <c r="U32" s="6">
        <f>[4]Sheet1!U8</f>
        <v>2.3669528961181641</v>
      </c>
      <c r="V32" s="6">
        <f>[4]Sheet1!V8</f>
        <v>1.9878842830657959</v>
      </c>
      <c r="W32" s="6">
        <f>[4]Sheet1!W8</f>
        <v>2.211208820343018</v>
      </c>
      <c r="X32" s="6">
        <f>[4]Sheet1!X8</f>
        <v>2.1100835800170898</v>
      </c>
      <c r="Y32" s="6">
        <f>[4]Sheet1!Y8</f>
        <v>2.5383870601654048</v>
      </c>
      <c r="Z32" s="6">
        <f>[4]Sheet1!Z8</f>
        <v>2.8762209415435791</v>
      </c>
      <c r="AA32" s="6">
        <f>[4]Sheet1!AA8</f>
        <v>2.82252025604248</v>
      </c>
      <c r="AB32" s="6">
        <f>[4]Sheet1!AB8</f>
        <v>2.48383617401123</v>
      </c>
      <c r="AC32" s="6">
        <f>[4]Sheet1!AC8</f>
        <v>2.6367490291595459</v>
      </c>
      <c r="AD32" s="6">
        <f>[4]Sheet1!AD8</f>
        <v>2.790296316146851</v>
      </c>
      <c r="AE32" s="6">
        <f>[4]Sheet1!AE8</f>
        <v>3.6999168395996089</v>
      </c>
    </row>
    <row r="33" spans="1:51" s="6" customFormat="1" hidden="1" x14ac:dyDescent="0.55000000000000004">
      <c r="A33" s="7" t="s">
        <v>21</v>
      </c>
      <c r="B33" s="6">
        <f>[4]Sheet1!B2</f>
        <v>0.95299999999999996</v>
      </c>
      <c r="C33" s="6">
        <f>[4]Sheet1!C2</f>
        <v>0.95799999999999996</v>
      </c>
      <c r="D33" s="6">
        <f>[4]Sheet1!D2</f>
        <v>0.95</v>
      </c>
      <c r="E33" s="6">
        <f>[4]Sheet1!E2</f>
        <v>0.94899999999999995</v>
      </c>
      <c r="F33" s="6">
        <f>[4]Sheet1!F2</f>
        <v>0.95699999999999996</v>
      </c>
      <c r="G33" s="6">
        <f>[4]Sheet1!G2</f>
        <v>0.95699999999999996</v>
      </c>
      <c r="H33" s="6">
        <f>[4]Sheet1!H2</f>
        <v>0.96099999999999997</v>
      </c>
      <c r="I33" s="6">
        <f>[4]Sheet1!I2</f>
        <v>0.96099999999999997</v>
      </c>
      <c r="J33" s="6">
        <f>[4]Sheet1!J2</f>
        <v>0.96299999999999997</v>
      </c>
      <c r="K33" s="6">
        <f>[4]Sheet1!K2</f>
        <v>0.96099999999999997</v>
      </c>
      <c r="L33" s="6">
        <f>[4]Sheet1!L2</f>
        <v>0.96199999999999997</v>
      </c>
      <c r="M33" s="6">
        <f>[4]Sheet1!M2</f>
        <v>0.96399999999999997</v>
      </c>
      <c r="N33" s="6">
        <f>[4]Sheet1!N2</f>
        <v>0.96499999999999997</v>
      </c>
      <c r="O33" s="6">
        <f>[4]Sheet1!O2</f>
        <v>0.96399999999999997</v>
      </c>
      <c r="P33" s="6">
        <f>[4]Sheet1!P2</f>
        <v>0.96299999999999997</v>
      </c>
      <c r="Q33" s="6">
        <f>[4]Sheet1!Q2</f>
        <v>0.96199999999999997</v>
      </c>
      <c r="R33" s="6">
        <f>[4]Sheet1!R2</f>
        <v>0.96399999999999997</v>
      </c>
      <c r="S33" s="6">
        <f>[4]Sheet1!S2</f>
        <v>0.96499999999999997</v>
      </c>
      <c r="T33" s="6">
        <f>[4]Sheet1!T9</f>
        <v>30318</v>
      </c>
      <c r="U33" s="6">
        <f>[4]Sheet1!U9</f>
        <v>30318</v>
      </c>
      <c r="V33" s="6">
        <f>[4]Sheet1!V9</f>
        <v>30318</v>
      </c>
      <c r="W33" s="6">
        <f>[4]Sheet1!W9</f>
        <v>33903</v>
      </c>
      <c r="X33" s="6">
        <f>[4]Sheet1!X9</f>
        <v>33903</v>
      </c>
      <c r="Y33" s="6">
        <f>[4]Sheet1!Y9</f>
        <v>37484</v>
      </c>
      <c r="Z33" s="6">
        <f>[4]Sheet1!Z9</f>
        <v>37484</v>
      </c>
      <c r="AA33" s="6">
        <f>[4]Sheet1!AA9</f>
        <v>37484</v>
      </c>
      <c r="AB33" s="6">
        <f>[4]Sheet1!AB9</f>
        <v>37484</v>
      </c>
      <c r="AC33" s="6">
        <f>[4]Sheet1!AC9</f>
        <v>41138</v>
      </c>
      <c r="AD33" s="6">
        <f>[4]Sheet1!AD9</f>
        <v>44812</v>
      </c>
      <c r="AE33" s="6">
        <f>[4]Sheet1!AE9</f>
        <v>48471</v>
      </c>
    </row>
    <row r="34" spans="1:51" s="6" customFormat="1" hidden="1" x14ac:dyDescent="0.55000000000000004">
      <c r="A34" s="7" t="s">
        <v>28</v>
      </c>
      <c r="B34" s="6">
        <f>[5]Sheet1!B2</f>
        <v>0.94299999999999995</v>
      </c>
      <c r="C34" s="6">
        <f>[5]Sheet1!C2</f>
        <v>0.95299999999999996</v>
      </c>
      <c r="D34" s="6">
        <f>[5]Sheet1!D2</f>
        <v>0.95299999999999996</v>
      </c>
      <c r="E34" s="6">
        <f>[5]Sheet1!E2</f>
        <v>0.95699999999999996</v>
      </c>
      <c r="F34" s="6">
        <f>[5]Sheet1!F2</f>
        <v>0.96099999999999997</v>
      </c>
      <c r="G34" s="6">
        <f>[5]Sheet1!G2</f>
        <v>0.95399999999999996</v>
      </c>
      <c r="H34" s="6">
        <f>[5]Sheet1!H2</f>
        <v>0.95299999999999996</v>
      </c>
      <c r="I34" s="6">
        <f>[5]Sheet1!I2</f>
        <v>0.96</v>
      </c>
      <c r="J34" s="6">
        <f>[5]Sheet1!J2</f>
        <v>0.95799999999999996</v>
      </c>
      <c r="K34" s="6">
        <f>[5]Sheet1!K2</f>
        <v>0.95799999999999996</v>
      </c>
      <c r="L34" s="6">
        <f>[5]Sheet1!L2</f>
        <v>0.95799999999999996</v>
      </c>
      <c r="M34" s="6">
        <f>[5]Sheet1!M2</f>
        <v>0.95799999999999996</v>
      </c>
      <c r="N34" s="6">
        <f>[5]Sheet1!N2</f>
        <v>0.96299999999999997</v>
      </c>
      <c r="O34" s="6">
        <f>[5]Sheet1!O2</f>
        <v>0.96</v>
      </c>
      <c r="P34" s="6">
        <f>[5]Sheet1!P2</f>
        <v>0.95699999999999996</v>
      </c>
      <c r="Q34" s="6">
        <f>[5]Sheet1!Q2</f>
        <v>0.96099999999999997</v>
      </c>
      <c r="R34" s="6">
        <f>[5]Sheet1!R2</f>
        <v>0.96199999999999997</v>
      </c>
      <c r="S34" s="6">
        <f>[5]Sheet1!S2</f>
        <v>0.96399999999999997</v>
      </c>
      <c r="T34" s="6">
        <f>[5]Sheet1!T2</f>
        <v>0.96199999999999997</v>
      </c>
      <c r="U34" s="6">
        <f>[5]Sheet1!U2</f>
        <v>0.96399999999999997</v>
      </c>
      <c r="V34" s="6">
        <f>[5]Sheet1!V2</f>
        <v>0.96399999999999997</v>
      </c>
      <c r="W34" s="6">
        <f>[5]Sheet1!W2</f>
        <v>0.96599999999999997</v>
      </c>
      <c r="X34" s="6">
        <f>[5]Sheet1!X2</f>
        <v>0.96399999999999997</v>
      </c>
      <c r="Y34" s="6">
        <f>[5]Sheet1!Y2</f>
        <v>0.96299999999999997</v>
      </c>
      <c r="Z34" s="6">
        <f>[5]Sheet1!Z2</f>
        <v>0.96299999999999997</v>
      </c>
      <c r="AA34" s="6">
        <f>[5]Sheet1!AA2</f>
        <v>0.96499999999999997</v>
      </c>
      <c r="AB34" s="6">
        <f>[5]Sheet1!AB2</f>
        <v>0.96499999999999997</v>
      </c>
      <c r="AC34" s="6">
        <f>[5]Sheet1!AC2</f>
        <v>0.96499999999999997</v>
      </c>
      <c r="AD34" s="6">
        <f>[5]Sheet1!AD2</f>
        <v>0.96499999999999997</v>
      </c>
      <c r="AE34" s="6">
        <f>[5]Sheet1!AE2</f>
        <v>0.96499999999999997</v>
      </c>
      <c r="AF34" s="6">
        <f>[5]Sheet1!AF2</f>
        <v>0.96399999999999997</v>
      </c>
      <c r="AG34" s="6">
        <f>[5]Sheet1!AG2</f>
        <v>0.96499999999999997</v>
      </c>
      <c r="AH34" s="6">
        <f>[5]Sheet1!AH2</f>
        <v>0.96399999999999997</v>
      </c>
      <c r="AI34" s="6">
        <f>[5]Sheet1!AI2</f>
        <v>0.96599999999999997</v>
      </c>
      <c r="AJ34" s="6">
        <f>[5]Sheet1!AJ2</f>
        <v>0.96699999999999997</v>
      </c>
      <c r="AK34" s="6">
        <f>[5]Sheet1!AK2</f>
        <v>0.96599999999999997</v>
      </c>
      <c r="AL34" s="6">
        <f>[5]Sheet1!AL2</f>
        <v>0.96599999999999997</v>
      </c>
      <c r="AM34" s="6">
        <f>[5]Sheet1!AM2</f>
        <v>0.96599999999999997</v>
      </c>
      <c r="AN34" s="6">
        <f>[5]Sheet1!AN2</f>
        <v>0.96799999999999997</v>
      </c>
      <c r="AO34" s="6">
        <f>[5]Sheet1!AO2</f>
        <v>0.96699999999999997</v>
      </c>
    </row>
    <row r="35" spans="1:51" s="6" customFormat="1" hidden="1" x14ac:dyDescent="0.55000000000000004">
      <c r="A35" s="7" t="s">
        <v>35</v>
      </c>
      <c r="B35" s="6">
        <f>[6]Sheet1!B2</f>
        <v>0.94599999999999995</v>
      </c>
      <c r="C35" s="6">
        <f>[6]Sheet1!C2</f>
        <v>0.94499999999999995</v>
      </c>
      <c r="D35" s="6">
        <f>[6]Sheet1!D2</f>
        <v>0.93700000000000006</v>
      </c>
      <c r="E35" s="6">
        <f>[6]Sheet1!E2</f>
        <v>0.95</v>
      </c>
      <c r="F35" s="6">
        <f>[6]Sheet1!F2</f>
        <v>0.95399999999999996</v>
      </c>
      <c r="G35" s="6">
        <f>[6]Sheet1!G2</f>
        <v>0.95499999999999996</v>
      </c>
      <c r="H35" s="6">
        <f>[6]Sheet1!H2</f>
        <v>0.95699999999999996</v>
      </c>
      <c r="I35" s="6">
        <f>[6]Sheet1!I2</f>
        <v>0.95599999999999996</v>
      </c>
      <c r="J35" s="6">
        <f>[6]Sheet1!J2</f>
        <v>0.95499999999999996</v>
      </c>
      <c r="K35" s="6">
        <f>[6]Sheet1!K2</f>
        <v>0.95599999999999996</v>
      </c>
      <c r="L35" s="6">
        <f>[6]Sheet1!L2</f>
        <v>0.95599999999999996</v>
      </c>
      <c r="M35" s="6">
        <f>[6]Sheet1!M2</f>
        <v>0.96</v>
      </c>
      <c r="N35" s="6">
        <f>[6]Sheet1!N2</f>
        <v>0.96199999999999997</v>
      </c>
      <c r="O35" s="6">
        <f>[6]Sheet1!O2</f>
        <v>0.95799999999999996</v>
      </c>
      <c r="P35" s="6">
        <f>[6]Sheet1!P2</f>
        <v>0.96</v>
      </c>
      <c r="Q35" s="6">
        <f>[6]Sheet1!Q2</f>
        <v>0.96199999999999997</v>
      </c>
      <c r="R35" s="6">
        <f>[6]Sheet1!R2</f>
        <v>0.96299999999999997</v>
      </c>
      <c r="S35" s="6">
        <f>[6]Sheet1!S2</f>
        <v>0.96399999999999997</v>
      </c>
      <c r="T35" s="6">
        <f>[5]Sheet1!T3</f>
        <v>944.52300000000002</v>
      </c>
      <c r="U35" s="6">
        <f>[5]Sheet1!U3</f>
        <v>909.16</v>
      </c>
      <c r="V35" s="6">
        <f>[5]Sheet1!V3</f>
        <v>926.88</v>
      </c>
      <c r="W35" s="6">
        <f>[5]Sheet1!W3</f>
        <v>925.673</v>
      </c>
      <c r="X35" s="6">
        <f>[5]Sheet1!X3</f>
        <v>926.72</v>
      </c>
      <c r="Y35" s="6">
        <f>[5]Sheet1!Y3</f>
        <v>932.71100000000001</v>
      </c>
      <c r="Z35" s="6">
        <f>[5]Sheet1!Z3</f>
        <v>924.572</v>
      </c>
      <c r="AA35" s="6">
        <f>[5]Sheet1!AA3</f>
        <v>917.77599999999995</v>
      </c>
      <c r="AB35" s="6">
        <f>[5]Sheet1!AB3</f>
        <v>913.26300000000003</v>
      </c>
      <c r="AC35" s="6">
        <f>[5]Sheet1!AC3</f>
        <v>929.22</v>
      </c>
      <c r="AD35" s="6">
        <f>[5]Sheet1!AD3</f>
        <v>908.99800000000005</v>
      </c>
      <c r="AE35" s="6">
        <f>[5]Sheet1!AE3</f>
        <v>908.90300000000002</v>
      </c>
      <c r="AF35" s="6">
        <f>[5]Sheet1!AF3</f>
        <v>914.95399999999995</v>
      </c>
      <c r="AG35" s="6">
        <f>[5]Sheet1!AG3</f>
        <v>917.221</v>
      </c>
      <c r="AH35" s="6">
        <f>[5]Sheet1!AH3</f>
        <v>929.47900000000004</v>
      </c>
      <c r="AI35" s="6">
        <f>[5]Sheet1!AI3</f>
        <v>891.53800000000001</v>
      </c>
      <c r="AJ35" s="6">
        <f>[5]Sheet1!AJ3</f>
        <v>890.19500000000005</v>
      </c>
      <c r="AK35" s="6">
        <f>[5]Sheet1!AK3</f>
        <v>904.23400000000004</v>
      </c>
      <c r="AL35" s="6">
        <f>[5]Sheet1!AL3</f>
        <v>908.77800000000002</v>
      </c>
      <c r="AM35" s="6">
        <f>[5]Sheet1!AM3</f>
        <v>890.67200000000003</v>
      </c>
      <c r="AN35" s="6">
        <f>[5]Sheet1!AN3</f>
        <v>879.07399999999996</v>
      </c>
      <c r="AO35" s="6">
        <f>[5]Sheet1!AO3</f>
        <v>894.72299999999996</v>
      </c>
    </row>
    <row r="36" spans="1:51" s="6" customFormat="1" hidden="1" x14ac:dyDescent="0.55000000000000004">
      <c r="A36" s="7" t="s">
        <v>42</v>
      </c>
      <c r="B36" s="6">
        <f>[7]Sheet1!B2</f>
        <v>0.93400000000000005</v>
      </c>
      <c r="C36" s="6">
        <f>[7]Sheet1!C2</f>
        <v>0.94699999999999995</v>
      </c>
      <c r="D36" s="6">
        <f>[7]Sheet1!D2</f>
        <v>0.94199999999999995</v>
      </c>
      <c r="E36" s="6">
        <f>[7]Sheet1!E2</f>
        <v>0.94099999999999995</v>
      </c>
      <c r="F36" s="6">
        <f>[7]Sheet1!F2</f>
        <v>0.94299999999999995</v>
      </c>
      <c r="G36" s="6">
        <f>[7]Sheet1!G2</f>
        <v>0.94499999999999995</v>
      </c>
      <c r="H36" s="6">
        <f>[7]Sheet1!H2</f>
        <v>0.95599999999999996</v>
      </c>
      <c r="I36" s="6">
        <f>[7]Sheet1!I2</f>
        <v>0.96099999999999997</v>
      </c>
      <c r="J36" s="6">
        <f>[7]Sheet1!J2</f>
        <v>0.95899999999999996</v>
      </c>
      <c r="K36" s="6">
        <f>[7]Sheet1!K2</f>
        <v>0.96199999999999997</v>
      </c>
      <c r="L36" s="6">
        <f>[7]Sheet1!L2</f>
        <v>0.95599999999999996</v>
      </c>
      <c r="M36" s="6">
        <f>[7]Sheet1!M2</f>
        <v>0.96099999999999997</v>
      </c>
      <c r="N36" s="6">
        <f>[7]Sheet1!N2</f>
        <v>0.95599999999999996</v>
      </c>
      <c r="O36" s="6">
        <f>[7]Sheet1!O2</f>
        <v>0.95699999999999996</v>
      </c>
      <c r="P36" s="6">
        <f>[7]Sheet1!P2</f>
        <v>0.95899999999999996</v>
      </c>
      <c r="Q36" s="6">
        <f>[7]Sheet1!Q2</f>
        <v>0.96199999999999997</v>
      </c>
      <c r="R36" s="6">
        <f>[7]Sheet1!R2</f>
        <v>0.95799999999999996</v>
      </c>
      <c r="S36" s="6">
        <f>[7]Sheet1!S2</f>
        <v>0.95799999999999996</v>
      </c>
      <c r="T36" s="6">
        <f>[5]Sheet1!T4</f>
        <v>8.6280000000000001</v>
      </c>
      <c r="U36" s="6">
        <f>[5]Sheet1!U4</f>
        <v>8.3339999999999996</v>
      </c>
      <c r="V36" s="6">
        <f>[5]Sheet1!V4</f>
        <v>8.4939999999999998</v>
      </c>
      <c r="W36" s="6">
        <f>[5]Sheet1!W4</f>
        <v>8.4039999999999999</v>
      </c>
      <c r="X36" s="6">
        <f>[5]Sheet1!X4</f>
        <v>8.3000000000000007</v>
      </c>
      <c r="Y36" s="6">
        <f>[5]Sheet1!Y4</f>
        <v>8.343</v>
      </c>
      <c r="Z36" s="6">
        <f>[5]Sheet1!Z4</f>
        <v>8.2739999999999991</v>
      </c>
      <c r="AA36" s="6">
        <f>[5]Sheet1!AA4</f>
        <v>8.202</v>
      </c>
      <c r="AB36" s="6">
        <f>[5]Sheet1!AB4</f>
        <v>8.1219999999999999</v>
      </c>
      <c r="AC36" s="6">
        <f>[5]Sheet1!AC4</f>
        <v>8.3249999999999993</v>
      </c>
      <c r="AD36" s="6">
        <f>[5]Sheet1!AD4</f>
        <v>8.1590000000000007</v>
      </c>
      <c r="AE36" s="6">
        <f>[5]Sheet1!AE4</f>
        <v>8.0790000000000006</v>
      </c>
      <c r="AF36" s="6">
        <f>[5]Sheet1!AF4</f>
        <v>8.391</v>
      </c>
      <c r="AG36" s="6">
        <f>[5]Sheet1!AG4</f>
        <v>8.2430000000000003</v>
      </c>
      <c r="AH36" s="6">
        <f>[5]Sheet1!AH4</f>
        <v>8.2590000000000003</v>
      </c>
      <c r="AI36" s="6">
        <f>[5]Sheet1!AI4</f>
        <v>8.0939999999999994</v>
      </c>
      <c r="AJ36" s="6">
        <f>[5]Sheet1!AJ4</f>
        <v>8.0760000000000005</v>
      </c>
      <c r="AK36" s="6">
        <f>[5]Sheet1!AK4</f>
        <v>8.2210000000000001</v>
      </c>
      <c r="AL36" s="6">
        <f>[5]Sheet1!AL4</f>
        <v>8.1579999999999995</v>
      </c>
      <c r="AM36" s="6">
        <f>[5]Sheet1!AM4</f>
        <v>8.1419999999999995</v>
      </c>
      <c r="AN36" s="6">
        <f>[5]Sheet1!AN4</f>
        <v>7.9290000000000003</v>
      </c>
      <c r="AO36" s="6">
        <f>[5]Sheet1!AO4</f>
        <v>8.2050000000000001</v>
      </c>
    </row>
    <row r="37" spans="1:51" s="13" customFormat="1" hidden="1" x14ac:dyDescent="0.55000000000000004">
      <c r="A37" s="12" t="s">
        <v>3</v>
      </c>
      <c r="B37" s="13">
        <f>[1]Sheet1!B6</f>
        <v>1465.374</v>
      </c>
      <c r="C37" s="13">
        <f>[1]Sheet1!C6</f>
        <v>1389.6559999999999</v>
      </c>
      <c r="D37" s="13">
        <f>[1]Sheet1!D6</f>
        <v>1352.8989999999999</v>
      </c>
      <c r="E37" s="13">
        <f>[1]Sheet1!E6</f>
        <v>1337.136</v>
      </c>
      <c r="F37" s="13">
        <f>[1]Sheet1!F6</f>
        <v>1319.8040000000001</v>
      </c>
      <c r="G37" s="13">
        <f>[1]Sheet1!G6</f>
        <v>1328.0719999999999</v>
      </c>
      <c r="H37" s="13">
        <f>[1]Sheet1!H6</f>
        <v>1275.6479999999999</v>
      </c>
      <c r="I37" s="13">
        <f>[1]Sheet1!I6</f>
        <v>1296.3240000000001</v>
      </c>
      <c r="J37" s="13">
        <f>[1]Sheet1!J6</f>
        <v>1268.963</v>
      </c>
      <c r="K37" s="13">
        <f>[1]Sheet1!K6</f>
        <v>1280.9770000000001</v>
      </c>
      <c r="L37" s="13">
        <f>[1]Sheet1!L6</f>
        <v>1267.32</v>
      </c>
      <c r="M37" s="13">
        <f>[1]Sheet1!M6</f>
        <v>1269.1389999999999</v>
      </c>
      <c r="N37" s="13">
        <f>[1]Sheet1!N6</f>
        <v>1260.9680000000001</v>
      </c>
      <c r="O37" s="13">
        <f>[1]Sheet1!O6</f>
        <v>1261.3620000000001</v>
      </c>
      <c r="P37" s="13">
        <f>[1]Sheet1!P6</f>
        <v>1263.2729999999999</v>
      </c>
      <c r="Q37" s="13">
        <f>[1]Sheet1!Q6</f>
        <v>1265.6400000000001</v>
      </c>
      <c r="R37" s="13">
        <f>[1]Sheet1!R6</f>
        <v>1255.21</v>
      </c>
      <c r="S37" s="13">
        <f>[1]Sheet1!S6</f>
        <v>1260.6590000000001</v>
      </c>
      <c r="T37" s="13">
        <f>[5]Sheet1!T5</f>
        <v>1908379.1040000001</v>
      </c>
      <c r="U37" s="13">
        <f>[5]Sheet1!U5</f>
        <v>1750567.5970000001</v>
      </c>
      <c r="V37" s="13">
        <f>[5]Sheet1!V5</f>
        <v>1788500.41</v>
      </c>
      <c r="W37" s="13">
        <f>[5]Sheet1!W5</f>
        <v>1737764.8049999999</v>
      </c>
      <c r="X37" s="13">
        <f>[5]Sheet1!X5</f>
        <v>1800574.4639999999</v>
      </c>
      <c r="Y37" s="13">
        <f>[5]Sheet1!Y5</f>
        <v>1832129.054</v>
      </c>
      <c r="Z37" s="13">
        <f>[5]Sheet1!Z5</f>
        <v>1812756.166</v>
      </c>
      <c r="AA37" s="13">
        <f>[5]Sheet1!AA5</f>
        <v>1725748.32</v>
      </c>
      <c r="AB37" s="13">
        <f>[5]Sheet1!AB5</f>
        <v>1736649.186</v>
      </c>
      <c r="AC37" s="13">
        <f>[5]Sheet1!AC5</f>
        <v>1799398.9979999999</v>
      </c>
      <c r="AD37" s="13">
        <f>[5]Sheet1!AD5</f>
        <v>1753334.074</v>
      </c>
      <c r="AE37" s="13">
        <f>[5]Sheet1!AE5</f>
        <v>1711392.33</v>
      </c>
      <c r="AF37" s="13">
        <f>[5]Sheet1!AF5</f>
        <v>1726114.112</v>
      </c>
      <c r="AG37" s="13">
        <f>[5]Sheet1!AG5</f>
        <v>1730381.9839999999</v>
      </c>
      <c r="AH37" s="13">
        <f>[5]Sheet1!AH5</f>
        <v>1747605.034</v>
      </c>
      <c r="AI37" s="13">
        <f>[5]Sheet1!AI5</f>
        <v>1618195.5730000001</v>
      </c>
      <c r="AJ37" s="13">
        <f>[5]Sheet1!AJ5</f>
        <v>1589519.487</v>
      </c>
      <c r="AK37" s="13">
        <f>[5]Sheet1!AK5</f>
        <v>1638757.89</v>
      </c>
      <c r="AL37" s="13">
        <f>[5]Sheet1!AL5</f>
        <v>1680520.068</v>
      </c>
      <c r="AM37" s="13">
        <f>[5]Sheet1!AM5</f>
        <v>1651887.736</v>
      </c>
      <c r="AN37" s="13">
        <f>[5]Sheet1!AN5</f>
        <v>1560564.6029999999</v>
      </c>
      <c r="AO37" s="13">
        <f>[5]Sheet1!AO5</f>
        <v>1649195.861</v>
      </c>
    </row>
    <row r="38" spans="1:51" s="13" customFormat="1" hidden="1" x14ac:dyDescent="0.55000000000000004">
      <c r="A38" s="12" t="s">
        <v>10</v>
      </c>
      <c r="B38" s="13">
        <f>[2]Sheet1!B6</f>
        <v>1465.374</v>
      </c>
      <c r="C38" s="13">
        <f>[2]Sheet1!C6</f>
        <v>1389.6559999999999</v>
      </c>
      <c r="D38" s="13">
        <f>[2]Sheet1!D6</f>
        <v>1352.8989999999999</v>
      </c>
      <c r="E38" s="13">
        <f>[2]Sheet1!E6</f>
        <v>1337.136</v>
      </c>
      <c r="F38" s="13">
        <f>[2]Sheet1!F6</f>
        <v>1319.8040000000001</v>
      </c>
      <c r="G38" s="13">
        <f>[2]Sheet1!G6</f>
        <v>1328.0719999999999</v>
      </c>
      <c r="H38" s="13">
        <f>[2]Sheet1!H6</f>
        <v>1275.6479999999999</v>
      </c>
      <c r="I38" s="13">
        <f>[2]Sheet1!I6</f>
        <v>1296.3240000000001</v>
      </c>
      <c r="J38" s="13">
        <f>[2]Sheet1!J6</f>
        <v>1268.963</v>
      </c>
      <c r="K38" s="13">
        <f>[2]Sheet1!K6</f>
        <v>1280.9770000000001</v>
      </c>
      <c r="L38" s="13">
        <f>[2]Sheet1!L6</f>
        <v>1267.32</v>
      </c>
      <c r="M38" s="13">
        <f>[2]Sheet1!M6</f>
        <v>1269.1389999999999</v>
      </c>
      <c r="N38" s="13">
        <f>[2]Sheet1!N6</f>
        <v>1253.4849999999999</v>
      </c>
      <c r="O38" s="13">
        <f>[2]Sheet1!O6</f>
        <v>1252.8019999999999</v>
      </c>
      <c r="P38" s="13">
        <f>[2]Sheet1!P6</f>
        <v>1252.6379999999999</v>
      </c>
      <c r="Q38" s="13">
        <f>[2]Sheet1!Q6</f>
        <v>1265.559</v>
      </c>
      <c r="R38" s="13">
        <f>[2]Sheet1!R6</f>
        <v>1267.884</v>
      </c>
      <c r="S38" s="13">
        <f>[2]Sheet1!S6</f>
        <v>1252.076</v>
      </c>
      <c r="T38" s="13">
        <f>[5]Sheet1!T6</f>
        <v>1381.441</v>
      </c>
      <c r="U38" s="13">
        <f>[5]Sheet1!U6</f>
        <v>1323.09</v>
      </c>
      <c r="V38" s="13">
        <f>[5]Sheet1!V6</f>
        <v>1337.348</v>
      </c>
      <c r="W38" s="13">
        <f>[5]Sheet1!W6</f>
        <v>1318.2429999999999</v>
      </c>
      <c r="X38" s="13">
        <f>[5]Sheet1!X6</f>
        <v>1341.855</v>
      </c>
      <c r="Y38" s="13">
        <f>[5]Sheet1!Y6</f>
        <v>1353.5619999999999</v>
      </c>
      <c r="Z38" s="13">
        <f>[5]Sheet1!Z6</f>
        <v>1346.386</v>
      </c>
      <c r="AA38" s="13">
        <f>[5]Sheet1!AA6</f>
        <v>1313.6769999999999</v>
      </c>
      <c r="AB38" s="13">
        <f>[5]Sheet1!AB6</f>
        <v>1317.82</v>
      </c>
      <c r="AC38" s="13">
        <f>[5]Sheet1!AC6</f>
        <v>1341.4169999999999</v>
      </c>
      <c r="AD38" s="13">
        <f>[5]Sheet1!AD6</f>
        <v>1324.135</v>
      </c>
      <c r="AE38" s="13">
        <f>[5]Sheet1!AE6</f>
        <v>1308.202</v>
      </c>
      <c r="AF38" s="13">
        <f>[5]Sheet1!AF6</f>
        <v>1313.817</v>
      </c>
      <c r="AG38" s="13">
        <f>[5]Sheet1!AG6</f>
        <v>1315.44</v>
      </c>
      <c r="AH38" s="13">
        <f>[5]Sheet1!AH6</f>
        <v>1321.97</v>
      </c>
      <c r="AI38" s="13">
        <f>[5]Sheet1!AI6</f>
        <v>1272.0830000000001</v>
      </c>
      <c r="AJ38" s="13">
        <f>[5]Sheet1!AJ6</f>
        <v>1260.761</v>
      </c>
      <c r="AK38" s="13">
        <f>[5]Sheet1!AK6</f>
        <v>1280.1400000000001</v>
      </c>
      <c r="AL38" s="13">
        <f>[5]Sheet1!AL6</f>
        <v>1296.3489999999999</v>
      </c>
      <c r="AM38" s="13">
        <f>[5]Sheet1!AM6</f>
        <v>1285.258</v>
      </c>
      <c r="AN38" s="13">
        <f>[5]Sheet1!AN6</f>
        <v>1249.2260000000001</v>
      </c>
      <c r="AO38" s="13">
        <f>[5]Sheet1!AO6</f>
        <v>1284.21</v>
      </c>
    </row>
    <row r="39" spans="1:51" s="13" customFormat="1" hidden="1" x14ac:dyDescent="0.55000000000000004">
      <c r="A39" s="12" t="s">
        <v>17</v>
      </c>
      <c r="B39" s="13">
        <f>[3]Sheet1!B6</f>
        <v>1465.374</v>
      </c>
      <c r="C39" s="13">
        <f>[3]Sheet1!C6</f>
        <v>1389.6559999999999</v>
      </c>
      <c r="D39" s="13">
        <f>[3]Sheet1!D6</f>
        <v>1352.8989999999999</v>
      </c>
      <c r="E39" s="13">
        <f>[3]Sheet1!E6</f>
        <v>1365.0070000000001</v>
      </c>
      <c r="F39" s="13">
        <f>[3]Sheet1!F6</f>
        <v>1378.4159999999999</v>
      </c>
      <c r="G39" s="13">
        <f>[3]Sheet1!G6</f>
        <v>1331.1020000000001</v>
      </c>
      <c r="H39" s="13">
        <f>[3]Sheet1!H6</f>
        <v>1364.252</v>
      </c>
      <c r="I39" s="13">
        <f>[3]Sheet1!I6</f>
        <v>1325.165</v>
      </c>
      <c r="J39" s="13">
        <f>[3]Sheet1!J6</f>
        <v>1347.1130000000001</v>
      </c>
      <c r="K39" s="13">
        <f>[3]Sheet1!K6</f>
        <v>1330.6510000000001</v>
      </c>
      <c r="L39" s="13">
        <f>[3]Sheet1!L6</f>
        <v>1323.752</v>
      </c>
      <c r="M39" s="13">
        <f>[3]Sheet1!M6</f>
        <v>1298.421</v>
      </c>
      <c r="N39" s="13">
        <f>[3]Sheet1!N6</f>
        <v>1321.2670000000001</v>
      </c>
      <c r="O39" s="13">
        <f>[3]Sheet1!O6</f>
        <v>1303.819</v>
      </c>
      <c r="P39" s="13">
        <f>[3]Sheet1!P6</f>
        <v>1277.4290000000001</v>
      </c>
      <c r="Q39" s="13">
        <f>[3]Sheet1!Q6</f>
        <v>1338.787</v>
      </c>
      <c r="R39" s="13">
        <f>[3]Sheet1!R6</f>
        <v>1287.1189999999999</v>
      </c>
      <c r="S39" s="13">
        <f>[3]Sheet1!S6</f>
        <v>1280.5550000000001</v>
      </c>
      <c r="T39" s="13">
        <f>[5]Sheet1!T7</f>
        <v>0.98099999999999998</v>
      </c>
      <c r="U39" s="13">
        <f>[5]Sheet1!U7</f>
        <v>0.98199999999999998</v>
      </c>
      <c r="V39" s="13">
        <f>[5]Sheet1!V7</f>
        <v>0.98199999999999998</v>
      </c>
      <c r="W39" s="13">
        <f>[5]Sheet1!W7</f>
        <v>0.98299999999999998</v>
      </c>
      <c r="X39" s="13">
        <f>[5]Sheet1!X7</f>
        <v>0.98199999999999998</v>
      </c>
      <c r="Y39" s="13">
        <f>[5]Sheet1!Y7</f>
        <v>0.98099999999999998</v>
      </c>
      <c r="Z39" s="13">
        <f>[5]Sheet1!Z7</f>
        <v>0.98099999999999998</v>
      </c>
      <c r="AA39" s="13">
        <f>[5]Sheet1!AA7</f>
        <v>0.98199999999999998</v>
      </c>
      <c r="AB39" s="13">
        <f>[5]Sheet1!AB7</f>
        <v>0.98299999999999998</v>
      </c>
      <c r="AC39" s="13">
        <f>[5]Sheet1!AC7</f>
        <v>0.98199999999999998</v>
      </c>
      <c r="AD39" s="13">
        <f>[5]Sheet1!AD7</f>
        <v>0.98199999999999998</v>
      </c>
      <c r="AE39" s="13">
        <f>[5]Sheet1!AE7</f>
        <v>0.98199999999999998</v>
      </c>
      <c r="AF39" s="13">
        <f>[5]Sheet1!AF7</f>
        <v>0.98199999999999998</v>
      </c>
      <c r="AG39" s="13">
        <f>[5]Sheet1!AG7</f>
        <v>0.98199999999999998</v>
      </c>
      <c r="AH39" s="13">
        <f>[5]Sheet1!AH7</f>
        <v>0.98199999999999998</v>
      </c>
      <c r="AI39" s="13">
        <f>[5]Sheet1!AI7</f>
        <v>0.98299999999999998</v>
      </c>
      <c r="AJ39" s="13">
        <f>[5]Sheet1!AJ7</f>
        <v>0.98399999999999999</v>
      </c>
      <c r="AK39" s="13">
        <f>[5]Sheet1!AK7</f>
        <v>0.98299999999999998</v>
      </c>
      <c r="AL39" s="13">
        <f>[5]Sheet1!AL7</f>
        <v>0.98299999999999998</v>
      </c>
      <c r="AM39" s="13">
        <f>[5]Sheet1!AM7</f>
        <v>0.98299999999999998</v>
      </c>
      <c r="AN39" s="13">
        <f>[5]Sheet1!AN7</f>
        <v>0.98399999999999999</v>
      </c>
      <c r="AO39" s="13">
        <f>[5]Sheet1!AO7</f>
        <v>0.98299999999999998</v>
      </c>
    </row>
    <row r="40" spans="1:51" s="13" customFormat="1" hidden="1" x14ac:dyDescent="0.55000000000000004">
      <c r="A40" s="12" t="s">
        <v>24</v>
      </c>
      <c r="B40" s="13">
        <f>[4]Sheet1!B6</f>
        <v>1563.2349999999999</v>
      </c>
      <c r="C40" s="13">
        <f>[4]Sheet1!C6</f>
        <v>1470.88</v>
      </c>
      <c r="D40" s="13">
        <f>[4]Sheet1!D6</f>
        <v>1617.4649999999999</v>
      </c>
      <c r="E40" s="13">
        <f>[4]Sheet1!E6</f>
        <v>1660.1969999999999</v>
      </c>
      <c r="F40" s="13">
        <f>[4]Sheet1!F6</f>
        <v>1487.8620000000001</v>
      </c>
      <c r="G40" s="13">
        <f>[4]Sheet1!G6</f>
        <v>1465.0119999999999</v>
      </c>
      <c r="H40" s="13">
        <f>[4]Sheet1!H6</f>
        <v>1400.24</v>
      </c>
      <c r="I40" s="13">
        <f>[4]Sheet1!I6</f>
        <v>1386.7329999999999</v>
      </c>
      <c r="J40" s="13">
        <f>[4]Sheet1!J6</f>
        <v>1326.9259999999999</v>
      </c>
      <c r="K40" s="13">
        <f>[4]Sheet1!K6</f>
        <v>1344.7909999999999</v>
      </c>
      <c r="L40" s="13">
        <f>[4]Sheet1!L6</f>
        <v>1354.6759999999999</v>
      </c>
      <c r="M40" s="13">
        <f>[4]Sheet1!M6</f>
        <v>1329.48</v>
      </c>
      <c r="N40" s="13">
        <f>[4]Sheet1!N6</f>
        <v>1293.5619999999999</v>
      </c>
      <c r="O40" s="13">
        <f>[4]Sheet1!O6</f>
        <v>1347.817</v>
      </c>
      <c r="P40" s="13">
        <f>[4]Sheet1!P6</f>
        <v>1341.54</v>
      </c>
      <c r="Q40" s="13">
        <f>[4]Sheet1!Q6</f>
        <v>1333.0550000000001</v>
      </c>
      <c r="R40" s="13">
        <f>[4]Sheet1!R6</f>
        <v>1327.5229999999999</v>
      </c>
      <c r="S40" s="13">
        <f>[4]Sheet1!S6</f>
        <v>1335.5350000000001</v>
      </c>
      <c r="T40" s="13">
        <f>[5]Sheet1!T8</f>
        <v>2.0054023265838619</v>
      </c>
      <c r="U40" s="13">
        <f>[5]Sheet1!U8</f>
        <v>2.138227224349976</v>
      </c>
      <c r="V40" s="13">
        <f>[5]Sheet1!V8</f>
        <v>2.089314222335815</v>
      </c>
      <c r="W40" s="13">
        <f>[5]Sheet1!W8</f>
        <v>2.033972024917603</v>
      </c>
      <c r="X40" s="13">
        <f>[5]Sheet1!X8</f>
        <v>2.0421724319458008</v>
      </c>
      <c r="Y40" s="13">
        <f>[5]Sheet1!Y8</f>
        <v>2.1244149208068852</v>
      </c>
      <c r="Z40" s="13">
        <f>[5]Sheet1!Z8</f>
        <v>2.6241996288299561</v>
      </c>
      <c r="AA40" s="13">
        <f>[5]Sheet1!AA8</f>
        <v>2.6150393486022949</v>
      </c>
      <c r="AB40" s="13">
        <f>[5]Sheet1!AB8</f>
        <v>2.6386206150054932</v>
      </c>
      <c r="AC40" s="13">
        <f>[5]Sheet1!AC8</f>
        <v>2.2077095508575439</v>
      </c>
      <c r="AD40" s="13">
        <f>[5]Sheet1!AD8</f>
        <v>3.5466456413269039</v>
      </c>
      <c r="AE40" s="13">
        <f>[5]Sheet1!AE8</f>
        <v>3.290347814559937</v>
      </c>
      <c r="AF40" s="13">
        <f>[5]Sheet1!AF8</f>
        <v>3.3113656044006352</v>
      </c>
      <c r="AG40" s="13">
        <f>[5]Sheet1!AG8</f>
        <v>3.8435723781585689</v>
      </c>
      <c r="AH40" s="13">
        <f>[5]Sheet1!AH8</f>
        <v>2.9159975051879878</v>
      </c>
      <c r="AI40" s="13">
        <f>[5]Sheet1!AI8</f>
        <v>3.55894947052002</v>
      </c>
      <c r="AJ40" s="13">
        <f>[5]Sheet1!AJ8</f>
        <v>3.5887489318847661</v>
      </c>
      <c r="AK40" s="13">
        <f>[5]Sheet1!AK8</f>
        <v>3.5111021995544429</v>
      </c>
      <c r="AL40" s="13">
        <f>[5]Sheet1!AL8</f>
        <v>3.1577310562133789</v>
      </c>
      <c r="AM40" s="13">
        <f>[5]Sheet1!AM8</f>
        <v>3.060003519058228</v>
      </c>
      <c r="AN40" s="13">
        <f>[5]Sheet1!AN8</f>
        <v>3.596683263778687</v>
      </c>
      <c r="AO40" s="13">
        <f>[5]Sheet1!AO8</f>
        <v>3.621288537979126</v>
      </c>
    </row>
    <row r="41" spans="1:51" s="13" customFormat="1" hidden="1" x14ac:dyDescent="0.55000000000000004">
      <c r="A41" s="12" t="s">
        <v>31</v>
      </c>
      <c r="B41" s="13">
        <f>[5]Sheet1!B6</f>
        <v>1670.8140000000001</v>
      </c>
      <c r="C41" s="13">
        <f>[5]Sheet1!C6</f>
        <v>1504.37</v>
      </c>
      <c r="D41" s="13">
        <f>[5]Sheet1!D6</f>
        <v>1515.569</v>
      </c>
      <c r="E41" s="13">
        <f>[5]Sheet1!E6</f>
        <v>1467.1379999999999</v>
      </c>
      <c r="F41" s="13">
        <f>[5]Sheet1!F6</f>
        <v>1396.9880000000001</v>
      </c>
      <c r="G41" s="13">
        <f>[5]Sheet1!G6</f>
        <v>1520.807</v>
      </c>
      <c r="H41" s="13">
        <f>[5]Sheet1!H6</f>
        <v>1532.9449999999999</v>
      </c>
      <c r="I41" s="13">
        <f>[5]Sheet1!I6</f>
        <v>1396.998</v>
      </c>
      <c r="J41" s="13">
        <f>[5]Sheet1!J6</f>
        <v>1443.87</v>
      </c>
      <c r="K41" s="13">
        <f>[5]Sheet1!K6</f>
        <v>1446.886</v>
      </c>
      <c r="L41" s="13">
        <f>[5]Sheet1!L6</f>
        <v>1431.425</v>
      </c>
      <c r="M41" s="13">
        <f>[5]Sheet1!M6</f>
        <v>1442.7049999999999</v>
      </c>
      <c r="N41" s="13">
        <f>[5]Sheet1!N6</f>
        <v>1364.288</v>
      </c>
      <c r="O41" s="13">
        <f>[5]Sheet1!O6</f>
        <v>1399.433</v>
      </c>
      <c r="P41" s="13">
        <f>[5]Sheet1!P6</f>
        <v>1431.672</v>
      </c>
      <c r="Q41" s="13">
        <f>[5]Sheet1!Q6</f>
        <v>1388.53</v>
      </c>
      <c r="R41" s="13">
        <f>[5]Sheet1!R6</f>
        <v>1368.2660000000001</v>
      </c>
      <c r="S41" s="13">
        <f>[5]Sheet1!S6</f>
        <v>1325.13</v>
      </c>
      <c r="T41" s="13">
        <f>[5]Sheet1!T9</f>
        <v>22731</v>
      </c>
      <c r="U41" s="13">
        <f>[5]Sheet1!U9</f>
        <v>25394</v>
      </c>
      <c r="V41" s="13">
        <f>[5]Sheet1!V9</f>
        <v>25394</v>
      </c>
      <c r="W41" s="13">
        <f>[5]Sheet1!W9</f>
        <v>28059</v>
      </c>
      <c r="X41" s="13">
        <f>[5]Sheet1!X9</f>
        <v>28059</v>
      </c>
      <c r="Y41" s="13">
        <f>[5]Sheet1!Y9</f>
        <v>28059</v>
      </c>
      <c r="Z41" s="13">
        <f>[5]Sheet1!Z9</f>
        <v>30736</v>
      </c>
      <c r="AA41" s="13">
        <f>[5]Sheet1!AA9</f>
        <v>30736</v>
      </c>
      <c r="AB41" s="13">
        <f>[5]Sheet1!AB9</f>
        <v>30736</v>
      </c>
      <c r="AC41" s="13">
        <f>[5]Sheet1!AC9</f>
        <v>30736</v>
      </c>
      <c r="AD41" s="13">
        <f>[5]Sheet1!AD9</f>
        <v>33437</v>
      </c>
      <c r="AE41" s="13">
        <f>[5]Sheet1!AE9</f>
        <v>33437</v>
      </c>
      <c r="AF41" s="13">
        <f>[5]Sheet1!AF9</f>
        <v>33437</v>
      </c>
      <c r="AG41" s="13">
        <f>[5]Sheet1!AG9</f>
        <v>36150</v>
      </c>
      <c r="AH41" s="13">
        <f>[5]Sheet1!AH9</f>
        <v>36150</v>
      </c>
      <c r="AI41" s="13">
        <f>[5]Sheet1!AI9</f>
        <v>38895</v>
      </c>
      <c r="AJ41" s="13">
        <f>[5]Sheet1!AJ9</f>
        <v>38895</v>
      </c>
      <c r="AK41" s="13">
        <f>[5]Sheet1!AK9</f>
        <v>38895</v>
      </c>
      <c r="AL41" s="13">
        <f>[5]Sheet1!AL9</f>
        <v>41649</v>
      </c>
      <c r="AM41" s="13">
        <f>[5]Sheet1!AM9</f>
        <v>41649</v>
      </c>
      <c r="AN41" s="13">
        <f>[5]Sheet1!AN9</f>
        <v>41649</v>
      </c>
      <c r="AO41" s="13">
        <f>[5]Sheet1!AO9</f>
        <v>41649</v>
      </c>
    </row>
    <row r="42" spans="1:51" s="13" customFormat="1" hidden="1" x14ac:dyDescent="0.55000000000000004">
      <c r="A42" s="12" t="s">
        <v>38</v>
      </c>
      <c r="B42" s="13">
        <f>[6]Sheet1!B6</f>
        <v>1627.058</v>
      </c>
      <c r="C42" s="13">
        <f>[6]Sheet1!C6</f>
        <v>1670.249</v>
      </c>
      <c r="D42" s="13">
        <f>[6]Sheet1!D6</f>
        <v>1842.7080000000001</v>
      </c>
      <c r="E42" s="13">
        <f>[6]Sheet1!E6</f>
        <v>1600.423</v>
      </c>
      <c r="F42" s="13">
        <f>[6]Sheet1!F6</f>
        <v>1509.7739999999999</v>
      </c>
      <c r="G42" s="13">
        <f>[6]Sheet1!G6</f>
        <v>1508.1690000000001</v>
      </c>
      <c r="H42" s="13">
        <f>[6]Sheet1!H6</f>
        <v>1433.204</v>
      </c>
      <c r="I42" s="13">
        <f>[6]Sheet1!I6</f>
        <v>1479.76</v>
      </c>
      <c r="J42" s="13">
        <f>[6]Sheet1!J6</f>
        <v>1501.3219999999999</v>
      </c>
      <c r="K42" s="13">
        <f>[6]Sheet1!K6</f>
        <v>1485.1980000000001</v>
      </c>
      <c r="L42" s="13">
        <f>[6]Sheet1!L6</f>
        <v>1441.038</v>
      </c>
      <c r="M42" s="13">
        <f>[6]Sheet1!M6</f>
        <v>1399.934</v>
      </c>
      <c r="N42" s="13">
        <f>[6]Sheet1!N6</f>
        <v>1411.3779999999999</v>
      </c>
      <c r="O42" s="13">
        <f>[6]Sheet1!O6</f>
        <v>1430.585</v>
      </c>
      <c r="P42" s="13">
        <f>[6]Sheet1!P6</f>
        <v>1425.3530000000001</v>
      </c>
      <c r="Q42" s="13">
        <f>[6]Sheet1!Q6</f>
        <v>1394.3309999999999</v>
      </c>
      <c r="R42" s="13">
        <f>[6]Sheet1!R6</f>
        <v>1377.8219999999999</v>
      </c>
      <c r="S42" s="13">
        <f>[6]Sheet1!S6</f>
        <v>1344.7650000000001</v>
      </c>
      <c r="T42" s="13">
        <f>[6]Sheet1!T2</f>
        <v>0.96399999999999997</v>
      </c>
      <c r="U42" s="13">
        <f>[6]Sheet1!U2</f>
        <v>0.96399999999999997</v>
      </c>
      <c r="V42" s="13">
        <f>[6]Sheet1!V2</f>
        <v>0.96399999999999997</v>
      </c>
      <c r="W42" s="13">
        <f>[6]Sheet1!W2</f>
        <v>0.96499999999999997</v>
      </c>
      <c r="X42" s="13">
        <f>[6]Sheet1!X2</f>
        <v>0.96499999999999997</v>
      </c>
      <c r="Y42" s="13">
        <f>[6]Sheet1!Y2</f>
        <v>0.96399999999999997</v>
      </c>
      <c r="Z42" s="13">
        <f>[6]Sheet1!Z2</f>
        <v>0.96399999999999997</v>
      </c>
      <c r="AA42" s="13">
        <f>[6]Sheet1!AA2</f>
        <v>0.96299999999999997</v>
      </c>
      <c r="AB42" s="13">
        <f>[6]Sheet1!AB2</f>
        <v>0.96499999999999997</v>
      </c>
      <c r="AC42" s="13">
        <f>[6]Sheet1!AC2</f>
        <v>0.96499999999999997</v>
      </c>
      <c r="AD42" s="13">
        <f>[6]Sheet1!AD2</f>
        <v>0.96299999999999997</v>
      </c>
      <c r="AE42" s="13">
        <f>[6]Sheet1!AE2</f>
        <v>0.96099999999999997</v>
      </c>
      <c r="AF42" s="13">
        <f>[6]Sheet1!AF2</f>
        <v>0.96599999999999997</v>
      </c>
      <c r="AG42" s="13">
        <f>[6]Sheet1!AG2</f>
        <v>0.96399999999999997</v>
      </c>
      <c r="AH42" s="13">
        <f>[6]Sheet1!AH2</f>
        <v>0.96499999999999997</v>
      </c>
      <c r="AI42" s="13">
        <f>[6]Sheet1!AI2</f>
        <v>0.96499999999999997</v>
      </c>
      <c r="AJ42" s="13">
        <f>[6]Sheet1!AJ2</f>
        <v>0.96599999999999997</v>
      </c>
      <c r="AK42" s="13">
        <f>[6]Sheet1!AK2</f>
        <v>0.96699999999999997</v>
      </c>
      <c r="AL42" s="13">
        <f>[6]Sheet1!AL2</f>
        <v>0.96599999999999997</v>
      </c>
      <c r="AM42" s="13">
        <f>[6]Sheet1!AM2</f>
        <v>0.96599999999999997</v>
      </c>
      <c r="AN42" s="13">
        <f>[6]Sheet1!AN2</f>
        <v>0.96499999999999997</v>
      </c>
      <c r="AO42" s="13">
        <f>[6]Sheet1!AO2</f>
        <v>0.96199999999999997</v>
      </c>
      <c r="AP42" s="13">
        <f>[6]Sheet1!AP2</f>
        <v>0.96399999999999997</v>
      </c>
      <c r="AQ42" s="13">
        <f>[6]Sheet1!AQ2</f>
        <v>0.96499999999999997</v>
      </c>
      <c r="AR42" s="13">
        <f>[6]Sheet1!AR2</f>
        <v>0.96599999999999997</v>
      </c>
      <c r="AS42" s="13">
        <f>[6]Sheet1!AS2</f>
        <v>0.96499999999999997</v>
      </c>
      <c r="AT42" s="13">
        <f>[6]Sheet1!AT2</f>
        <v>0.96399999999999997</v>
      </c>
      <c r="AU42" s="13">
        <f>[6]Sheet1!AU2</f>
        <v>0.96399999999999997</v>
      </c>
      <c r="AV42" s="13">
        <f>[6]Sheet1!AV2</f>
        <v>0.96699999999999997</v>
      </c>
      <c r="AW42" s="13">
        <f>[6]Sheet1!AW2</f>
        <v>0.96599999999999997</v>
      </c>
      <c r="AX42" s="13">
        <f>[6]Sheet1!AX2</f>
        <v>0.96699999999999997</v>
      </c>
      <c r="AY42" s="13">
        <f>[6]Sheet1!AY2</f>
        <v>0.96699999999999997</v>
      </c>
    </row>
    <row r="43" spans="1:51" s="13" customFormat="1" hidden="1" x14ac:dyDescent="0.55000000000000004">
      <c r="A43" s="12" t="s">
        <v>45</v>
      </c>
      <c r="B43" s="13">
        <f>[7]Sheet1!B6</f>
        <v>1785.5409999999999</v>
      </c>
      <c r="C43" s="13">
        <f>[7]Sheet1!C6</f>
        <v>1622.1690000000001</v>
      </c>
      <c r="D43" s="13">
        <f>[7]Sheet1!D6</f>
        <v>1690.3040000000001</v>
      </c>
      <c r="E43" s="13">
        <f>[7]Sheet1!E6</f>
        <v>1744.173</v>
      </c>
      <c r="F43" s="13">
        <f>[7]Sheet1!F6</f>
        <v>1726.0730000000001</v>
      </c>
      <c r="G43" s="13">
        <f>[7]Sheet1!G6</f>
        <v>1719.0429999999999</v>
      </c>
      <c r="H43" s="13">
        <f>[7]Sheet1!H6</f>
        <v>1505.9780000000001</v>
      </c>
      <c r="I43" s="13">
        <f>[7]Sheet1!I6</f>
        <v>1452.36</v>
      </c>
      <c r="J43" s="13">
        <f>[7]Sheet1!J6</f>
        <v>1478.2339999999999</v>
      </c>
      <c r="K43" s="13">
        <f>[7]Sheet1!K6</f>
        <v>1445.2929999999999</v>
      </c>
      <c r="L43" s="13">
        <f>[7]Sheet1!L6</f>
        <v>1522.0360000000001</v>
      </c>
      <c r="M43" s="13">
        <f>[7]Sheet1!M6</f>
        <v>1460.075</v>
      </c>
      <c r="N43" s="13">
        <f>[7]Sheet1!N6</f>
        <v>1525.4570000000001</v>
      </c>
      <c r="O43" s="13">
        <f>[7]Sheet1!O6</f>
        <v>1492.7850000000001</v>
      </c>
      <c r="P43" s="13">
        <f>[7]Sheet1!P6</f>
        <v>1467.1980000000001</v>
      </c>
      <c r="Q43" s="13">
        <f>[7]Sheet1!Q6</f>
        <v>1409.806</v>
      </c>
      <c r="R43" s="13">
        <f>[7]Sheet1!R6</f>
        <v>1480.7760000000001</v>
      </c>
      <c r="S43" s="13">
        <f>[7]Sheet1!S6</f>
        <v>1474.4760000000001</v>
      </c>
      <c r="T43" s="13">
        <f>[6]Sheet1!T3</f>
        <v>944.50800000000004</v>
      </c>
      <c r="U43" s="13">
        <f>[6]Sheet1!U3</f>
        <v>928.37599999999998</v>
      </c>
      <c r="V43" s="13">
        <f>[6]Sheet1!V3</f>
        <v>916.10199999999998</v>
      </c>
      <c r="W43" s="13">
        <f>[6]Sheet1!W3</f>
        <v>930.14700000000005</v>
      </c>
      <c r="X43" s="13">
        <f>[6]Sheet1!X3</f>
        <v>920.45</v>
      </c>
      <c r="Y43" s="13">
        <f>[6]Sheet1!Y3</f>
        <v>944.60299999999995</v>
      </c>
      <c r="Z43" s="13">
        <f>[6]Sheet1!Z3</f>
        <v>922.60900000000004</v>
      </c>
      <c r="AA43" s="13">
        <f>[6]Sheet1!AA3</f>
        <v>943.18</v>
      </c>
      <c r="AB43" s="13">
        <f>[6]Sheet1!AB3</f>
        <v>915.62</v>
      </c>
      <c r="AC43" s="13">
        <f>[6]Sheet1!AC3</f>
        <v>902.17200000000003</v>
      </c>
      <c r="AD43" s="13">
        <f>[6]Sheet1!AD3</f>
        <v>905.58699999999999</v>
      </c>
      <c r="AE43" s="13">
        <f>[6]Sheet1!AE3</f>
        <v>924.74599999999998</v>
      </c>
      <c r="AF43" s="13">
        <f>[6]Sheet1!AF3</f>
        <v>902.846</v>
      </c>
      <c r="AG43" s="13">
        <f>[6]Sheet1!AG3</f>
        <v>903.24400000000003</v>
      </c>
      <c r="AH43" s="13">
        <f>[6]Sheet1!AH3</f>
        <v>906.36099999999999</v>
      </c>
      <c r="AI43" s="13">
        <f>[6]Sheet1!AI3</f>
        <v>913.79200000000003</v>
      </c>
      <c r="AJ43" s="13">
        <f>[6]Sheet1!AJ3</f>
        <v>902.45</v>
      </c>
      <c r="AK43" s="13">
        <f>[6]Sheet1!AK3</f>
        <v>889.96400000000006</v>
      </c>
      <c r="AL43" s="13">
        <f>[6]Sheet1!AL3</f>
        <v>900.77</v>
      </c>
      <c r="AM43" s="13">
        <f>[6]Sheet1!AM3</f>
        <v>893.52800000000002</v>
      </c>
      <c r="AN43" s="13">
        <f>[6]Sheet1!AN3</f>
        <v>901.173</v>
      </c>
      <c r="AO43" s="13">
        <f>[6]Sheet1!AO3</f>
        <v>914.73299999999995</v>
      </c>
      <c r="AP43" s="13">
        <f>[6]Sheet1!AP3</f>
        <v>894.17399999999998</v>
      </c>
      <c r="AQ43" s="13">
        <f>[6]Sheet1!AQ3</f>
        <v>910.98900000000003</v>
      </c>
      <c r="AR43" s="13">
        <f>[6]Sheet1!AR3</f>
        <v>891.35299999999995</v>
      </c>
      <c r="AS43" s="13">
        <f>[6]Sheet1!AS3</f>
        <v>895.68600000000004</v>
      </c>
      <c r="AT43" s="13">
        <f>[6]Sheet1!AT3</f>
        <v>900.39200000000005</v>
      </c>
      <c r="AU43" s="13">
        <f>[6]Sheet1!AU3</f>
        <v>897.94</v>
      </c>
      <c r="AV43" s="13">
        <f>[6]Sheet1!AV3</f>
        <v>876.89800000000002</v>
      </c>
      <c r="AW43" s="13">
        <f>[6]Sheet1!AW3</f>
        <v>888.11500000000001</v>
      </c>
      <c r="AX43" s="13">
        <f>[6]Sheet1!AX3</f>
        <v>878.16200000000003</v>
      </c>
      <c r="AY43" s="13">
        <f>[6]Sheet1!AY3</f>
        <v>890.49199999999996</v>
      </c>
    </row>
    <row r="44" spans="1:51" s="10" customFormat="1" hidden="1" x14ac:dyDescent="0.55000000000000004">
      <c r="A44" s="11" t="s">
        <v>6</v>
      </c>
      <c r="B44" s="10">
        <f>[1]Sheet1!B9</f>
        <v>9165</v>
      </c>
      <c r="C44" s="10">
        <f>[1]Sheet1!C9</f>
        <v>14959</v>
      </c>
      <c r="D44" s="10">
        <f>[1]Sheet1!D9</f>
        <v>20758</v>
      </c>
      <c r="E44" s="10">
        <f>[1]Sheet1!E9</f>
        <v>26551</v>
      </c>
      <c r="F44" s="10">
        <f>[1]Sheet1!F9</f>
        <v>32359</v>
      </c>
      <c r="G44" s="10">
        <f>[1]Sheet1!G9</f>
        <v>38181</v>
      </c>
      <c r="H44" s="10">
        <f>[1]Sheet1!H9</f>
        <v>43971</v>
      </c>
      <c r="I44" s="10">
        <f>[1]Sheet1!I9</f>
        <v>49814</v>
      </c>
      <c r="J44" s="10">
        <f>[1]Sheet1!J9</f>
        <v>55643</v>
      </c>
      <c r="K44" s="10">
        <f>[1]Sheet1!K9</f>
        <v>61481</v>
      </c>
      <c r="L44" s="10">
        <f>[1]Sheet1!L9</f>
        <v>67328</v>
      </c>
      <c r="M44" s="10">
        <f>[1]Sheet1!M9</f>
        <v>73183</v>
      </c>
      <c r="N44" s="10">
        <f>[1]Sheet1!N9</f>
        <v>79036</v>
      </c>
      <c r="O44" s="10">
        <f>[1]Sheet1!O9</f>
        <v>84913</v>
      </c>
      <c r="P44" s="10">
        <f>[1]Sheet1!P9</f>
        <v>90814</v>
      </c>
      <c r="Q44" s="10">
        <f>[1]Sheet1!Q9</f>
        <v>96745</v>
      </c>
      <c r="R44" s="10">
        <f>[1]Sheet1!R9</f>
        <v>102699</v>
      </c>
      <c r="S44" s="10">
        <f>[1]Sheet1!S9</f>
        <v>108634</v>
      </c>
      <c r="T44" s="10">
        <f>[6]Sheet1!T4</f>
        <v>8.66</v>
      </c>
      <c r="U44" s="10">
        <f>[6]Sheet1!U4</f>
        <v>8.4740000000000002</v>
      </c>
      <c r="V44" s="10">
        <f>[6]Sheet1!V4</f>
        <v>8.3469999999999995</v>
      </c>
      <c r="W44" s="10">
        <f>[6]Sheet1!W4</f>
        <v>8.3480000000000008</v>
      </c>
      <c r="X44" s="10">
        <f>[6]Sheet1!X4</f>
        <v>8.2430000000000003</v>
      </c>
      <c r="Y44" s="10">
        <f>[6]Sheet1!Y4</f>
        <v>8.375</v>
      </c>
      <c r="Z44" s="10">
        <f>[6]Sheet1!Z4</f>
        <v>8.2710000000000008</v>
      </c>
      <c r="AA44" s="10">
        <f>[6]Sheet1!AA4</f>
        <v>8.5519999999999996</v>
      </c>
      <c r="AB44" s="10">
        <f>[6]Sheet1!AB4</f>
        <v>8.1630000000000003</v>
      </c>
      <c r="AC44" s="10">
        <f>[6]Sheet1!AC4</f>
        <v>8.0350000000000001</v>
      </c>
      <c r="AD44" s="10">
        <f>[6]Sheet1!AD4</f>
        <v>8.0250000000000004</v>
      </c>
      <c r="AE44" s="10">
        <f>[6]Sheet1!AE4</f>
        <v>8.3620000000000001</v>
      </c>
      <c r="AF44" s="10">
        <f>[6]Sheet1!AF4</f>
        <v>8.2029999999999994</v>
      </c>
      <c r="AG44" s="10">
        <f>[6]Sheet1!AG4</f>
        <v>8.2149999999999999</v>
      </c>
      <c r="AH44" s="10">
        <f>[6]Sheet1!AH4</f>
        <v>8.2370000000000001</v>
      </c>
      <c r="AI44" s="10">
        <f>[6]Sheet1!AI4</f>
        <v>8.3420000000000005</v>
      </c>
      <c r="AJ44" s="10">
        <f>[6]Sheet1!AJ4</f>
        <v>8.1010000000000009</v>
      </c>
      <c r="AK44" s="10">
        <f>[6]Sheet1!AK4</f>
        <v>7.99</v>
      </c>
      <c r="AL44" s="10">
        <f>[6]Sheet1!AL4</f>
        <v>8.2390000000000008</v>
      </c>
      <c r="AM44" s="10">
        <f>[6]Sheet1!AM4</f>
        <v>8.1780000000000008</v>
      </c>
      <c r="AN44" s="10">
        <f>[6]Sheet1!AN4</f>
        <v>8.1769999999999996</v>
      </c>
      <c r="AO44" s="10">
        <f>[6]Sheet1!AO4</f>
        <v>8.2189999999999994</v>
      </c>
      <c r="AP44" s="10">
        <f>[6]Sheet1!AP4</f>
        <v>8.0640000000000001</v>
      </c>
      <c r="AQ44" s="10">
        <f>[6]Sheet1!AQ4</f>
        <v>8.1760000000000002</v>
      </c>
      <c r="AR44" s="10">
        <f>[6]Sheet1!AR4</f>
        <v>7.9329999999999998</v>
      </c>
      <c r="AS44" s="10">
        <f>[6]Sheet1!AS4</f>
        <v>8.1809999999999992</v>
      </c>
      <c r="AT44" s="10">
        <f>[6]Sheet1!AT4</f>
        <v>8.1449999999999996</v>
      </c>
      <c r="AU44" s="10">
        <f>[6]Sheet1!AU4</f>
        <v>8.1609999999999996</v>
      </c>
      <c r="AV44" s="10">
        <f>[6]Sheet1!AV4</f>
        <v>7.9569999999999999</v>
      </c>
      <c r="AW44" s="10">
        <f>[6]Sheet1!AW4</f>
        <v>8.1039999999999992</v>
      </c>
      <c r="AX44" s="10">
        <f>[6]Sheet1!AX4</f>
        <v>8.0090000000000003</v>
      </c>
      <c r="AY44" s="10">
        <f>[6]Sheet1!AY4</f>
        <v>8.0920000000000005</v>
      </c>
    </row>
    <row r="45" spans="1:51" s="10" customFormat="1" hidden="1" x14ac:dyDescent="0.55000000000000004">
      <c r="A45" s="11" t="s">
        <v>13</v>
      </c>
      <c r="B45" s="10">
        <f>[2]Sheet1!B9</f>
        <v>9165</v>
      </c>
      <c r="C45" s="10">
        <f>[2]Sheet1!C9</f>
        <v>14959</v>
      </c>
      <c r="D45" s="10">
        <f>[2]Sheet1!D9</f>
        <v>20758</v>
      </c>
      <c r="E45" s="10">
        <f>[2]Sheet1!E9</f>
        <v>26551</v>
      </c>
      <c r="F45" s="10">
        <f>[2]Sheet1!F9</f>
        <v>32359</v>
      </c>
      <c r="G45" s="10">
        <f>[2]Sheet1!G9</f>
        <v>38181</v>
      </c>
      <c r="H45" s="10">
        <f>[2]Sheet1!H9</f>
        <v>43971</v>
      </c>
      <c r="I45" s="10">
        <f>[2]Sheet1!I9</f>
        <v>49814</v>
      </c>
      <c r="J45" s="10">
        <f>[2]Sheet1!J9</f>
        <v>55643</v>
      </c>
      <c r="K45" s="10">
        <f>[2]Sheet1!K9</f>
        <v>61481</v>
      </c>
      <c r="L45" s="10">
        <f>[2]Sheet1!L9</f>
        <v>67328</v>
      </c>
      <c r="M45" s="10">
        <f>[2]Sheet1!M9</f>
        <v>73183</v>
      </c>
      <c r="N45" s="10">
        <f>[2]Sheet1!N9</f>
        <v>73183</v>
      </c>
      <c r="O45" s="10">
        <f>[2]Sheet1!O9</f>
        <v>73183</v>
      </c>
      <c r="P45" s="10">
        <f>[2]Sheet1!P9</f>
        <v>73183</v>
      </c>
      <c r="Q45" s="10">
        <f>[2]Sheet1!Q9</f>
        <v>73183</v>
      </c>
      <c r="R45" s="10">
        <f>[2]Sheet1!R9</f>
        <v>73183</v>
      </c>
      <c r="S45" s="10">
        <f>[2]Sheet1!S9</f>
        <v>73183</v>
      </c>
      <c r="T45" s="10">
        <f>[6]Sheet1!T5</f>
        <v>1787054.8929999999</v>
      </c>
      <c r="U45" s="10">
        <f>[6]Sheet1!U5</f>
        <v>1770598.4920000001</v>
      </c>
      <c r="V45" s="10">
        <f>[6]Sheet1!V5</f>
        <v>1798444.7080000001</v>
      </c>
      <c r="W45" s="10">
        <f>[6]Sheet1!W5</f>
        <v>1769896.439</v>
      </c>
      <c r="X45" s="10">
        <f>[6]Sheet1!X5</f>
        <v>1754417.469</v>
      </c>
      <c r="Y45" s="10">
        <f>[6]Sheet1!Y5</f>
        <v>1826552.4439999999</v>
      </c>
      <c r="Z45" s="10">
        <f>[6]Sheet1!Z5</f>
        <v>1819559.5930000001</v>
      </c>
      <c r="AA45" s="10">
        <f>[6]Sheet1!AA5</f>
        <v>1824168.915</v>
      </c>
      <c r="AB45" s="10">
        <f>[6]Sheet1!AB5</f>
        <v>1694611.355</v>
      </c>
      <c r="AC45" s="10">
        <f>[6]Sheet1!AC5</f>
        <v>1640743.1240000001</v>
      </c>
      <c r="AD45" s="10">
        <f>[6]Sheet1!AD5</f>
        <v>1778857.014</v>
      </c>
      <c r="AE45" s="10">
        <f>[6]Sheet1!AE5</f>
        <v>1860914.2009999999</v>
      </c>
      <c r="AF45" s="10">
        <f>[6]Sheet1!AF5</f>
        <v>1690845.51</v>
      </c>
      <c r="AG45" s="10">
        <f>[6]Sheet1!AG5</f>
        <v>1722043.503</v>
      </c>
      <c r="AH45" s="10">
        <f>[6]Sheet1!AH5</f>
        <v>1659536.95</v>
      </c>
      <c r="AI45" s="10">
        <f>[6]Sheet1!AI5</f>
        <v>1735416.0360000001</v>
      </c>
      <c r="AJ45" s="10">
        <f>[6]Sheet1!AJ5</f>
        <v>1694687.1270000001</v>
      </c>
      <c r="AK45" s="10">
        <f>[6]Sheet1!AK5</f>
        <v>1622283.399</v>
      </c>
      <c r="AL45" s="10">
        <f>[6]Sheet1!AL5</f>
        <v>1623211.45</v>
      </c>
      <c r="AM45" s="10">
        <f>[6]Sheet1!AM5</f>
        <v>1614064.3829999999</v>
      </c>
      <c r="AN45" s="10">
        <f>[6]Sheet1!AN5</f>
        <v>1650795.243</v>
      </c>
      <c r="AO45" s="10">
        <f>[6]Sheet1!AO5</f>
        <v>1788708.4140000001</v>
      </c>
      <c r="AP45" s="10">
        <f>[6]Sheet1!AP5</f>
        <v>1709679.673</v>
      </c>
      <c r="AQ45" s="10">
        <f>[6]Sheet1!AQ5</f>
        <v>1721468.4339999999</v>
      </c>
      <c r="AR45" s="10">
        <f>[6]Sheet1!AR5</f>
        <v>1647800.47</v>
      </c>
      <c r="AS45" s="10">
        <f>[6]Sheet1!AS5</f>
        <v>1687351.841</v>
      </c>
      <c r="AT45" s="10">
        <f>[6]Sheet1!AT5</f>
        <v>1696207.5630000001</v>
      </c>
      <c r="AU45" s="10">
        <f>[6]Sheet1!AU5</f>
        <v>1678605.8629999999</v>
      </c>
      <c r="AV45" s="10">
        <f>[6]Sheet1!AV5</f>
        <v>1549567.2860000001</v>
      </c>
      <c r="AW45" s="10">
        <f>[6]Sheet1!AW5</f>
        <v>1620217.2209999999</v>
      </c>
      <c r="AX45" s="10">
        <f>[6]Sheet1!AX5</f>
        <v>1574341.97</v>
      </c>
      <c r="AY45" s="10">
        <f>[6]Sheet1!AY5</f>
        <v>1623262.4350000001</v>
      </c>
    </row>
    <row r="46" spans="1:51" s="10" customFormat="1" hidden="1" x14ac:dyDescent="0.55000000000000004">
      <c r="A46" s="11" t="s">
        <v>20</v>
      </c>
      <c r="B46" s="10">
        <f>[3]Sheet1!B9</f>
        <v>9165</v>
      </c>
      <c r="C46" s="10">
        <f>[3]Sheet1!C9</f>
        <v>14959</v>
      </c>
      <c r="D46" s="10">
        <f>[3]Sheet1!D9</f>
        <v>20758</v>
      </c>
      <c r="E46" s="10">
        <f>[3]Sheet1!E9</f>
        <v>20758</v>
      </c>
      <c r="F46" s="10">
        <f>[3]Sheet1!F9</f>
        <v>20758</v>
      </c>
      <c r="G46" s="10">
        <f>[3]Sheet1!G9</f>
        <v>26580</v>
      </c>
      <c r="H46" s="10">
        <f>[3]Sheet1!H9</f>
        <v>26580</v>
      </c>
      <c r="I46" s="10">
        <f>[3]Sheet1!I9</f>
        <v>26580</v>
      </c>
      <c r="J46" s="10">
        <f>[3]Sheet1!J9</f>
        <v>26580</v>
      </c>
      <c r="K46" s="10">
        <f>[3]Sheet1!K9</f>
        <v>32418</v>
      </c>
      <c r="L46" s="10">
        <f>[3]Sheet1!L9</f>
        <v>32418</v>
      </c>
      <c r="M46" s="10">
        <f>[3]Sheet1!M9</f>
        <v>38273</v>
      </c>
      <c r="N46" s="10">
        <f>[3]Sheet1!N9</f>
        <v>38273</v>
      </c>
      <c r="O46" s="10">
        <f>[3]Sheet1!O9</f>
        <v>44150</v>
      </c>
      <c r="P46" s="10">
        <f>[3]Sheet1!P9</f>
        <v>44150</v>
      </c>
      <c r="Q46" s="10">
        <f>[3]Sheet1!Q9</f>
        <v>44150</v>
      </c>
      <c r="R46" s="10">
        <f>[3]Sheet1!R9</f>
        <v>50104</v>
      </c>
      <c r="S46" s="10">
        <f>[3]Sheet1!S9</f>
        <v>50104</v>
      </c>
      <c r="T46" s="10">
        <f>[6]Sheet1!T6</f>
        <v>1336.808</v>
      </c>
      <c r="U46" s="10">
        <f>[6]Sheet1!U6</f>
        <v>1330.6379999999999</v>
      </c>
      <c r="V46" s="10">
        <f>[6]Sheet1!V6</f>
        <v>1341.0609999999999</v>
      </c>
      <c r="W46" s="10">
        <f>[6]Sheet1!W6</f>
        <v>1330.375</v>
      </c>
      <c r="X46" s="10">
        <f>[6]Sheet1!X6</f>
        <v>1324.5440000000001</v>
      </c>
      <c r="Y46" s="10">
        <f>[6]Sheet1!Y6</f>
        <v>1351.5</v>
      </c>
      <c r="Z46" s="10">
        <f>[6]Sheet1!Z6</f>
        <v>1348.9110000000001</v>
      </c>
      <c r="AA46" s="10">
        <f>[6]Sheet1!AA6</f>
        <v>1350.6179999999999</v>
      </c>
      <c r="AB46" s="10">
        <f>[6]Sheet1!AB6</f>
        <v>1301.7719999999999</v>
      </c>
      <c r="AC46" s="10">
        <f>[6]Sheet1!AC6</f>
        <v>1280.915</v>
      </c>
      <c r="AD46" s="10">
        <f>[6]Sheet1!AD6</f>
        <v>1333.7380000000001</v>
      </c>
      <c r="AE46" s="10">
        <f>[6]Sheet1!AE6</f>
        <v>1364.153</v>
      </c>
      <c r="AF46" s="10">
        <f>[6]Sheet1!AF6</f>
        <v>1300.325</v>
      </c>
      <c r="AG46" s="10">
        <f>[6]Sheet1!AG6</f>
        <v>1312.2670000000001</v>
      </c>
      <c r="AH46" s="10">
        <f>[6]Sheet1!AH6</f>
        <v>1288.23</v>
      </c>
      <c r="AI46" s="10">
        <f>[6]Sheet1!AI6</f>
        <v>1317.3520000000001</v>
      </c>
      <c r="AJ46" s="10">
        <f>[6]Sheet1!AJ6</f>
        <v>1301.8009999999999</v>
      </c>
      <c r="AK46" s="10">
        <f>[6]Sheet1!AK6</f>
        <v>1273.6890000000001</v>
      </c>
      <c r="AL46" s="10">
        <f>[6]Sheet1!AL6</f>
        <v>1274.0530000000001</v>
      </c>
      <c r="AM46" s="10">
        <f>[6]Sheet1!AM6</f>
        <v>1270.4580000000001</v>
      </c>
      <c r="AN46" s="10">
        <f>[6]Sheet1!AN6</f>
        <v>1284.8330000000001</v>
      </c>
      <c r="AO46" s="10">
        <f>[6]Sheet1!AO6</f>
        <v>1337.4259999999999</v>
      </c>
      <c r="AP46" s="10">
        <f>[6]Sheet1!AP6</f>
        <v>1307.547</v>
      </c>
      <c r="AQ46" s="10">
        <f>[6]Sheet1!AQ6</f>
        <v>1312.047</v>
      </c>
      <c r="AR46" s="10">
        <f>[6]Sheet1!AR6</f>
        <v>1283.6669999999999</v>
      </c>
      <c r="AS46" s="10">
        <f>[6]Sheet1!AS6</f>
        <v>1298.981</v>
      </c>
      <c r="AT46" s="10">
        <f>[6]Sheet1!AT6</f>
        <v>1302.385</v>
      </c>
      <c r="AU46" s="10">
        <f>[6]Sheet1!AU6</f>
        <v>1295.6099999999999</v>
      </c>
      <c r="AV46" s="10">
        <f>[6]Sheet1!AV6</f>
        <v>1244.816</v>
      </c>
      <c r="AW46" s="10">
        <f>[6]Sheet1!AW6</f>
        <v>1272.8779999999999</v>
      </c>
      <c r="AX46" s="10">
        <f>[6]Sheet1!AX6</f>
        <v>1254.7280000000001</v>
      </c>
      <c r="AY46" s="10">
        <f>[6]Sheet1!AY6</f>
        <v>1274.0730000000001</v>
      </c>
    </row>
    <row r="47" spans="1:51" s="10" customFormat="1" hidden="1" x14ac:dyDescent="0.55000000000000004">
      <c r="A47" s="11" t="s">
        <v>27</v>
      </c>
      <c r="B47" s="10">
        <f>[4]Sheet1!B9</f>
        <v>5680</v>
      </c>
      <c r="C47" s="10">
        <f>[4]Sheet1!C9</f>
        <v>9168</v>
      </c>
      <c r="D47" s="10">
        <f>[4]Sheet1!D9</f>
        <v>9168</v>
      </c>
      <c r="E47" s="10">
        <f>[4]Sheet1!E9</f>
        <v>9168</v>
      </c>
      <c r="F47" s="10">
        <f>[4]Sheet1!F9</f>
        <v>9168</v>
      </c>
      <c r="G47" s="10">
        <f>[4]Sheet1!G9</f>
        <v>12654</v>
      </c>
      <c r="H47" s="10">
        <f>[4]Sheet1!H9</f>
        <v>12654</v>
      </c>
      <c r="I47" s="10">
        <f>[4]Sheet1!I9</f>
        <v>16156</v>
      </c>
      <c r="J47" s="10">
        <f>[4]Sheet1!J9</f>
        <v>16156</v>
      </c>
      <c r="K47" s="10">
        <f>[4]Sheet1!K9</f>
        <v>16156</v>
      </c>
      <c r="L47" s="10">
        <f>[4]Sheet1!L9</f>
        <v>16156</v>
      </c>
      <c r="M47" s="10">
        <f>[4]Sheet1!M9</f>
        <v>19689</v>
      </c>
      <c r="N47" s="10">
        <f>[4]Sheet1!N9</f>
        <v>19689</v>
      </c>
      <c r="O47" s="10">
        <f>[4]Sheet1!O9</f>
        <v>23224</v>
      </c>
      <c r="P47" s="10">
        <f>[4]Sheet1!P9</f>
        <v>23224</v>
      </c>
      <c r="Q47" s="10">
        <f>[4]Sheet1!Q9</f>
        <v>26757</v>
      </c>
      <c r="R47" s="10">
        <f>[4]Sheet1!R9</f>
        <v>26757</v>
      </c>
      <c r="S47" s="10">
        <f>[4]Sheet1!S9</f>
        <v>26757</v>
      </c>
      <c r="T47" s="10">
        <f>[6]Sheet1!T7</f>
        <v>0.98199999999999998</v>
      </c>
      <c r="U47" s="10">
        <f>[6]Sheet1!U7</f>
        <v>0.98199999999999998</v>
      </c>
      <c r="V47" s="10">
        <f>[6]Sheet1!V7</f>
        <v>0.98199999999999998</v>
      </c>
      <c r="W47" s="10">
        <f>[6]Sheet1!W7</f>
        <v>0.98199999999999998</v>
      </c>
      <c r="X47" s="10">
        <f>[6]Sheet1!X7</f>
        <v>0.98199999999999998</v>
      </c>
      <c r="Y47" s="10">
        <f>[6]Sheet1!Y7</f>
        <v>0.98199999999999998</v>
      </c>
      <c r="Z47" s="10">
        <f>[6]Sheet1!Z7</f>
        <v>0.98199999999999998</v>
      </c>
      <c r="AA47" s="10">
        <f>[6]Sheet1!AA7</f>
        <v>0.98099999999999998</v>
      </c>
      <c r="AB47" s="10">
        <f>[6]Sheet1!AB7</f>
        <v>0.98199999999999998</v>
      </c>
      <c r="AC47" s="10">
        <f>[6]Sheet1!AC7</f>
        <v>0.98299999999999998</v>
      </c>
      <c r="AD47" s="10">
        <f>[6]Sheet1!AD7</f>
        <v>0.98099999999999998</v>
      </c>
      <c r="AE47" s="10">
        <f>[6]Sheet1!AE7</f>
        <v>0.98</v>
      </c>
      <c r="AF47" s="10">
        <f>[6]Sheet1!AF7</f>
        <v>0.98299999999999998</v>
      </c>
      <c r="AG47" s="10">
        <f>[6]Sheet1!AG7</f>
        <v>0.98199999999999998</v>
      </c>
      <c r="AH47" s="10">
        <f>[6]Sheet1!AH7</f>
        <v>0.98299999999999998</v>
      </c>
      <c r="AI47" s="10">
        <f>[6]Sheet1!AI7</f>
        <v>0.98199999999999998</v>
      </c>
      <c r="AJ47" s="10">
        <f>[6]Sheet1!AJ7</f>
        <v>0.98299999999999998</v>
      </c>
      <c r="AK47" s="10">
        <f>[6]Sheet1!AK7</f>
        <v>0.98299999999999998</v>
      </c>
      <c r="AL47" s="10">
        <f>[6]Sheet1!AL7</f>
        <v>0.98299999999999998</v>
      </c>
      <c r="AM47" s="10">
        <f>[6]Sheet1!AM7</f>
        <v>0.98299999999999998</v>
      </c>
      <c r="AN47" s="10">
        <f>[6]Sheet1!AN7</f>
        <v>0.98299999999999998</v>
      </c>
      <c r="AO47" s="10">
        <f>[6]Sheet1!AO7</f>
        <v>0.98099999999999998</v>
      </c>
      <c r="AP47" s="10">
        <f>[6]Sheet1!AP7</f>
        <v>0.98199999999999998</v>
      </c>
      <c r="AQ47" s="10">
        <f>[6]Sheet1!AQ7</f>
        <v>0.98199999999999998</v>
      </c>
      <c r="AR47" s="10">
        <f>[6]Sheet1!AR7</f>
        <v>0.98299999999999998</v>
      </c>
      <c r="AS47" s="10">
        <f>[6]Sheet1!AS7</f>
        <v>0.98199999999999998</v>
      </c>
      <c r="AT47" s="10">
        <f>[6]Sheet1!AT7</f>
        <v>0.98199999999999998</v>
      </c>
      <c r="AU47" s="10">
        <f>[6]Sheet1!AU7</f>
        <v>0.98199999999999998</v>
      </c>
      <c r="AV47" s="10">
        <f>[6]Sheet1!AV7</f>
        <v>0.98299999999999998</v>
      </c>
      <c r="AW47" s="10">
        <f>[6]Sheet1!AW7</f>
        <v>0.98299999999999998</v>
      </c>
      <c r="AX47" s="10">
        <f>[6]Sheet1!AX7</f>
        <v>0.98299999999999998</v>
      </c>
      <c r="AY47" s="10">
        <f>[6]Sheet1!AY7</f>
        <v>0.98299999999999998</v>
      </c>
    </row>
    <row r="48" spans="1:51" s="10" customFormat="1" hidden="1" x14ac:dyDescent="0.55000000000000004">
      <c r="A48" s="11" t="s">
        <v>34</v>
      </c>
      <c r="B48" s="10">
        <f>[5]Sheet1!B9</f>
        <v>4330</v>
      </c>
      <c r="C48" s="10">
        <f>[5]Sheet1!C9</f>
        <v>6953</v>
      </c>
      <c r="D48" s="10">
        <f>[5]Sheet1!D9</f>
        <v>9577</v>
      </c>
      <c r="E48" s="10">
        <f>[5]Sheet1!E9</f>
        <v>9577</v>
      </c>
      <c r="F48" s="10">
        <f>[5]Sheet1!F9</f>
        <v>12203</v>
      </c>
      <c r="G48" s="10">
        <f>[5]Sheet1!G9</f>
        <v>12203</v>
      </c>
      <c r="H48" s="10">
        <f>[5]Sheet1!H9</f>
        <v>14827</v>
      </c>
      <c r="I48" s="10">
        <f>[5]Sheet1!I9</f>
        <v>14827</v>
      </c>
      <c r="J48" s="10">
        <f>[5]Sheet1!J9</f>
        <v>14827</v>
      </c>
      <c r="K48" s="10">
        <f>[5]Sheet1!K9</f>
        <v>14827</v>
      </c>
      <c r="L48" s="10">
        <f>[5]Sheet1!L9</f>
        <v>17462</v>
      </c>
      <c r="M48" s="10">
        <f>[5]Sheet1!M9</f>
        <v>17462</v>
      </c>
      <c r="N48" s="10">
        <f>[5]Sheet1!N9</f>
        <v>20091</v>
      </c>
      <c r="O48" s="10">
        <f>[5]Sheet1!O9</f>
        <v>20091</v>
      </c>
      <c r="P48" s="10">
        <f>[5]Sheet1!P9</f>
        <v>20091</v>
      </c>
      <c r="Q48" s="10">
        <f>[5]Sheet1!Q9</f>
        <v>20091</v>
      </c>
      <c r="R48" s="10">
        <f>[5]Sheet1!R9</f>
        <v>20091</v>
      </c>
      <c r="S48" s="10">
        <f>[5]Sheet1!S9</f>
        <v>22731</v>
      </c>
      <c r="T48" s="10">
        <f>[6]Sheet1!T8</f>
        <v>1.7921426296234131</v>
      </c>
      <c r="U48" s="10">
        <f>[6]Sheet1!U8</f>
        <v>1.9473574161529541</v>
      </c>
      <c r="V48" s="10">
        <f>[6]Sheet1!V8</f>
        <v>1.9127728939056401</v>
      </c>
      <c r="W48" s="10">
        <f>[6]Sheet1!W8</f>
        <v>1.6547093391418459</v>
      </c>
      <c r="X48" s="10">
        <f>[6]Sheet1!X8</f>
        <v>1.804648160934448</v>
      </c>
      <c r="Y48" s="10">
        <f>[6]Sheet1!Y8</f>
        <v>1.7485589981079099</v>
      </c>
      <c r="Z48" s="10">
        <f>[6]Sheet1!Z8</f>
        <v>2.1229665279388432</v>
      </c>
      <c r="AA48" s="10">
        <f>[6]Sheet1!AA8</f>
        <v>2.293375968933105</v>
      </c>
      <c r="AB48" s="10">
        <f>[6]Sheet1!AB8</f>
        <v>2.4724559783935551</v>
      </c>
      <c r="AC48" s="10">
        <f>[6]Sheet1!AC8</f>
        <v>2.427344799041748</v>
      </c>
      <c r="AD48" s="10">
        <f>[6]Sheet1!AD8</f>
        <v>2.0687775611877441</v>
      </c>
      <c r="AE48" s="10">
        <f>[6]Sheet1!AE8</f>
        <v>2.0795187950134282</v>
      </c>
      <c r="AF48" s="10">
        <f>[6]Sheet1!AF8</f>
        <v>2.1822042465209961</v>
      </c>
      <c r="AG48" s="10">
        <f>[6]Sheet1!AG8</f>
        <v>2.6275961399078369</v>
      </c>
      <c r="AH48" s="10">
        <f>[6]Sheet1!AH8</f>
        <v>2.8125917911529541</v>
      </c>
      <c r="AI48" s="10">
        <f>[6]Sheet1!AI8</f>
        <v>2.9713988304138179</v>
      </c>
      <c r="AJ48" s="10">
        <f>[6]Sheet1!AJ8</f>
        <v>2.6680738925933838</v>
      </c>
      <c r="AK48" s="10">
        <f>[6]Sheet1!AK8</f>
        <v>2.619817733764648</v>
      </c>
      <c r="AL48" s="10">
        <f>[6]Sheet1!AL8</f>
        <v>2.9284062385559082</v>
      </c>
      <c r="AM48" s="10">
        <f>[6]Sheet1!AM8</f>
        <v>3.3839373588562012</v>
      </c>
      <c r="AN48" s="10">
        <f>[6]Sheet1!AN8</f>
        <v>3.307275772094727</v>
      </c>
      <c r="AO48" s="10">
        <f>[6]Sheet1!AO8</f>
        <v>2.8385088443756099</v>
      </c>
      <c r="AP48" s="10">
        <f>[6]Sheet1!AP8</f>
        <v>2.905622243881226</v>
      </c>
      <c r="AQ48" s="10">
        <f>[6]Sheet1!AQ8</f>
        <v>3.456395149230957</v>
      </c>
      <c r="AR48" s="10">
        <f>[6]Sheet1!AR8</f>
        <v>3.680546760559082</v>
      </c>
      <c r="AS48" s="10">
        <f>[6]Sheet1!AS8</f>
        <v>3.3616359233856201</v>
      </c>
      <c r="AT48" s="10">
        <f>[6]Sheet1!AT8</f>
        <v>3.251272439956665</v>
      </c>
      <c r="AU48" s="10">
        <f>[6]Sheet1!AU8</f>
        <v>3.5610883235931401</v>
      </c>
      <c r="AV48" s="10">
        <f>[6]Sheet1!AV8</f>
        <v>4.0900769233703613</v>
      </c>
      <c r="AW48" s="10">
        <f>[6]Sheet1!AW8</f>
        <v>3.7305350303649898</v>
      </c>
      <c r="AX48" s="10">
        <f>[6]Sheet1!AX8</f>
        <v>3.7119302749633789</v>
      </c>
      <c r="AY48" s="10">
        <f>[6]Sheet1!AY8</f>
        <v>3.8551027774810791</v>
      </c>
    </row>
    <row r="49" spans="1:101" s="10" customFormat="1" hidden="1" x14ac:dyDescent="0.55000000000000004">
      <c r="A49" s="11" t="s">
        <v>41</v>
      </c>
      <c r="B49" s="10">
        <f>[6]Sheet1!B9</f>
        <v>3479</v>
      </c>
      <c r="C49" s="10">
        <f>[6]Sheet1!C9</f>
        <v>5572</v>
      </c>
      <c r="D49" s="10">
        <f>[6]Sheet1!D9</f>
        <v>5572</v>
      </c>
      <c r="E49" s="10">
        <f>[6]Sheet1!E9</f>
        <v>7665</v>
      </c>
      <c r="F49" s="10">
        <f>[6]Sheet1!F9</f>
        <v>9751</v>
      </c>
      <c r="G49" s="10">
        <f>[6]Sheet1!G9</f>
        <v>9751</v>
      </c>
      <c r="H49" s="10">
        <f>[6]Sheet1!H9</f>
        <v>9751</v>
      </c>
      <c r="I49" s="10">
        <f>[6]Sheet1!I9</f>
        <v>9751</v>
      </c>
      <c r="J49" s="10">
        <f>[6]Sheet1!J9</f>
        <v>9751</v>
      </c>
      <c r="K49" s="10">
        <f>[6]Sheet1!K9</f>
        <v>11853</v>
      </c>
      <c r="L49" s="10">
        <f>[6]Sheet1!L9</f>
        <v>11853</v>
      </c>
      <c r="M49" s="10">
        <f>[6]Sheet1!M9</f>
        <v>13966</v>
      </c>
      <c r="N49" s="10">
        <f>[6]Sheet1!N9</f>
        <v>13966</v>
      </c>
      <c r="O49" s="10">
        <f>[6]Sheet1!O9</f>
        <v>13966</v>
      </c>
      <c r="P49" s="10">
        <f>[6]Sheet1!P9</f>
        <v>13966</v>
      </c>
      <c r="Q49" s="10">
        <f>[6]Sheet1!Q9</f>
        <v>16072</v>
      </c>
      <c r="R49" s="10">
        <f>[6]Sheet1!R9</f>
        <v>16072</v>
      </c>
      <c r="S49" s="10">
        <f>[6]Sheet1!S9</f>
        <v>18184</v>
      </c>
      <c r="T49" s="10">
        <f>[6]Sheet1!T9</f>
        <v>20293</v>
      </c>
      <c r="U49" s="10">
        <f>[6]Sheet1!U9</f>
        <v>22415</v>
      </c>
      <c r="V49" s="10">
        <f>[6]Sheet1!V9</f>
        <v>22415</v>
      </c>
      <c r="W49" s="10">
        <f>[6]Sheet1!W9</f>
        <v>22415</v>
      </c>
      <c r="X49" s="10">
        <f>[6]Sheet1!X9</f>
        <v>24528</v>
      </c>
      <c r="Y49" s="10">
        <f>[6]Sheet1!Y9</f>
        <v>24528</v>
      </c>
      <c r="Z49" s="10">
        <f>[6]Sheet1!Z9</f>
        <v>26666</v>
      </c>
      <c r="AA49" s="10">
        <f>[6]Sheet1!AA9</f>
        <v>26666</v>
      </c>
      <c r="AB49" s="10">
        <f>[6]Sheet1!AB9</f>
        <v>28805</v>
      </c>
      <c r="AC49" s="10">
        <f>[6]Sheet1!AC9</f>
        <v>28805</v>
      </c>
      <c r="AD49" s="10">
        <f>[6]Sheet1!AD9</f>
        <v>28805</v>
      </c>
      <c r="AE49" s="10">
        <f>[6]Sheet1!AE9</f>
        <v>28805</v>
      </c>
      <c r="AF49" s="10">
        <f>[6]Sheet1!AF9</f>
        <v>30959</v>
      </c>
      <c r="AG49" s="10">
        <f>[6]Sheet1!AG9</f>
        <v>30959</v>
      </c>
      <c r="AH49" s="10">
        <f>[6]Sheet1!AH9</f>
        <v>33120</v>
      </c>
      <c r="AI49" s="10">
        <f>[6]Sheet1!AI9</f>
        <v>35270</v>
      </c>
      <c r="AJ49" s="10">
        <f>[6]Sheet1!AJ9</f>
        <v>37426</v>
      </c>
      <c r="AK49" s="10">
        <f>[6]Sheet1!AK9</f>
        <v>37426</v>
      </c>
      <c r="AL49" s="10">
        <f>[6]Sheet1!AL9</f>
        <v>37426</v>
      </c>
      <c r="AM49" s="10">
        <f>[6]Sheet1!AM9</f>
        <v>39580</v>
      </c>
      <c r="AN49" s="10">
        <f>[6]Sheet1!AN9</f>
        <v>39580</v>
      </c>
      <c r="AO49" s="10">
        <f>[6]Sheet1!AO9</f>
        <v>39580</v>
      </c>
      <c r="AP49" s="10">
        <f>[6]Sheet1!AP9</f>
        <v>41781</v>
      </c>
      <c r="AQ49" s="10">
        <f>[6]Sheet1!AQ9</f>
        <v>41781</v>
      </c>
      <c r="AR49" s="10">
        <f>[6]Sheet1!AR9</f>
        <v>43975</v>
      </c>
      <c r="AS49" s="10">
        <f>[6]Sheet1!AS9</f>
        <v>43975</v>
      </c>
      <c r="AT49" s="10">
        <f>[6]Sheet1!AT9</f>
        <v>46196</v>
      </c>
      <c r="AU49" s="10">
        <f>[6]Sheet1!AU9</f>
        <v>46196</v>
      </c>
      <c r="AV49" s="10">
        <f>[6]Sheet1!AV9</f>
        <v>48413</v>
      </c>
      <c r="AW49" s="10">
        <f>[6]Sheet1!AW9</f>
        <v>48413</v>
      </c>
      <c r="AX49" s="10">
        <f>[6]Sheet1!AX9</f>
        <v>50655</v>
      </c>
      <c r="AY49" s="10">
        <f>[6]Sheet1!AY9</f>
        <v>50655</v>
      </c>
    </row>
    <row r="50" spans="1:101" s="10" customFormat="1" hidden="1" x14ac:dyDescent="0.55000000000000004">
      <c r="A50" s="11" t="s">
        <v>48</v>
      </c>
      <c r="B50" s="10">
        <f>[7]Sheet1!B9</f>
        <v>1790</v>
      </c>
      <c r="C50" s="10">
        <f>[7]Sheet1!C9</f>
        <v>2873</v>
      </c>
      <c r="D50" s="10">
        <f>[7]Sheet1!D9</f>
        <v>3957</v>
      </c>
      <c r="E50" s="10">
        <f>[7]Sheet1!E9</f>
        <v>5036</v>
      </c>
      <c r="F50" s="10">
        <f>[7]Sheet1!F9</f>
        <v>5036</v>
      </c>
      <c r="G50" s="10">
        <f>[7]Sheet1!G9</f>
        <v>6107</v>
      </c>
      <c r="H50" s="10">
        <f>[7]Sheet1!H9</f>
        <v>6107</v>
      </c>
      <c r="I50" s="10">
        <f>[7]Sheet1!I9</f>
        <v>7176</v>
      </c>
      <c r="J50" s="10">
        <f>[7]Sheet1!J9</f>
        <v>7176</v>
      </c>
      <c r="K50" s="10">
        <f>[7]Sheet1!K9</f>
        <v>8249</v>
      </c>
      <c r="L50" s="10">
        <f>[7]Sheet1!L9</f>
        <v>9314</v>
      </c>
      <c r="M50" s="10">
        <f>[7]Sheet1!M9</f>
        <v>10372</v>
      </c>
      <c r="N50" s="10">
        <f>[7]Sheet1!N9</f>
        <v>10372</v>
      </c>
      <c r="O50" s="10">
        <f>[7]Sheet1!O9</f>
        <v>10372</v>
      </c>
      <c r="P50" s="10">
        <f>[7]Sheet1!P9</f>
        <v>11427</v>
      </c>
      <c r="Q50" s="10">
        <f>[7]Sheet1!Q9</f>
        <v>11427</v>
      </c>
      <c r="R50" s="10">
        <f>[7]Sheet1!R9</f>
        <v>11427</v>
      </c>
      <c r="S50" s="10">
        <f>[7]Sheet1!S9</f>
        <v>12480</v>
      </c>
      <c r="T50" s="10">
        <f>[7]Sheet1!T2</f>
        <v>0.96</v>
      </c>
      <c r="U50" s="10">
        <f>[7]Sheet1!U2</f>
        <v>0.96199999999999997</v>
      </c>
      <c r="V50" s="10">
        <f>[7]Sheet1!V2</f>
        <v>0.95899999999999996</v>
      </c>
      <c r="W50" s="10">
        <f>[7]Sheet1!W2</f>
        <v>0.96</v>
      </c>
      <c r="X50" s="10">
        <f>[7]Sheet1!X2</f>
        <v>0.96199999999999997</v>
      </c>
      <c r="Y50" s="10">
        <f>[7]Sheet1!Y2</f>
        <v>0.95899999999999996</v>
      </c>
      <c r="Z50" s="10">
        <f>[7]Sheet1!Z2</f>
        <v>0.96199999999999997</v>
      </c>
      <c r="AA50" s="10">
        <f>[7]Sheet1!AA2</f>
        <v>0.96399999999999997</v>
      </c>
      <c r="AB50" s="10">
        <f>[7]Sheet1!AB2</f>
        <v>0.96199999999999997</v>
      </c>
      <c r="AC50" s="10">
        <f>[7]Sheet1!AC2</f>
        <v>0.96</v>
      </c>
      <c r="AD50" s="10">
        <f>[7]Sheet1!AD2</f>
        <v>0.96</v>
      </c>
      <c r="AE50" s="10">
        <f>[7]Sheet1!AE2</f>
        <v>0.96099999999999997</v>
      </c>
      <c r="AF50" s="10">
        <f>[7]Sheet1!AF2</f>
        <v>0.96199999999999997</v>
      </c>
      <c r="AG50" s="10">
        <f>[7]Sheet1!AG2</f>
        <v>0.96399999999999997</v>
      </c>
      <c r="AH50" s="10">
        <f>[7]Sheet1!AH2</f>
        <v>0.96199999999999997</v>
      </c>
      <c r="AI50" s="10">
        <f>[7]Sheet1!AI2</f>
        <v>0.96299999999999997</v>
      </c>
      <c r="AJ50" s="10">
        <f>[7]Sheet1!AJ2</f>
        <v>0.96299999999999997</v>
      </c>
      <c r="AK50" s="10">
        <f>[7]Sheet1!AK2</f>
        <v>0.96299999999999997</v>
      </c>
      <c r="AL50" s="10">
        <f>[7]Sheet1!AL2</f>
        <v>0.96299999999999997</v>
      </c>
      <c r="AM50" s="10">
        <f>[7]Sheet1!AM2</f>
        <v>0.96499999999999997</v>
      </c>
      <c r="AN50" s="10">
        <f>[7]Sheet1!AN2</f>
        <v>0.96499999999999997</v>
      </c>
      <c r="AO50" s="10">
        <f>[7]Sheet1!AO2</f>
        <v>0.96399999999999997</v>
      </c>
      <c r="AP50" s="10">
        <f>[7]Sheet1!AP2</f>
        <v>0.96399999999999997</v>
      </c>
      <c r="AQ50" s="10">
        <f>[7]Sheet1!AQ2</f>
        <v>0.96399999999999997</v>
      </c>
      <c r="AR50" s="10">
        <f>[7]Sheet1!AR2</f>
        <v>0.96499999999999997</v>
      </c>
      <c r="AS50" s="10">
        <f>[7]Sheet1!AS2</f>
        <v>0.96399999999999997</v>
      </c>
      <c r="AT50" s="10">
        <f>[7]Sheet1!AT2</f>
        <v>0.96499999999999997</v>
      </c>
      <c r="AU50" s="10">
        <f>[7]Sheet1!AU2</f>
        <v>0.96399999999999997</v>
      </c>
      <c r="AV50" s="10">
        <f>[7]Sheet1!AV2</f>
        <v>0.96399999999999997</v>
      </c>
      <c r="AW50" s="10">
        <f>[7]Sheet1!AW2</f>
        <v>0.96599999999999997</v>
      </c>
      <c r="AX50" s="10">
        <f>[7]Sheet1!AX2</f>
        <v>0.96499999999999997</v>
      </c>
      <c r="AY50" s="10">
        <f>[7]Sheet1!AY2</f>
        <v>0.96599999999999997</v>
      </c>
      <c r="AZ50" s="10">
        <f>[7]Sheet1!AZ2</f>
        <v>0.96399999999999997</v>
      </c>
      <c r="BA50" s="10">
        <f>[7]Sheet1!BA2</f>
        <v>0.96499999999999997</v>
      </c>
      <c r="BB50" s="10">
        <f>[7]Sheet1!BB2</f>
        <v>0.96499999999999997</v>
      </c>
      <c r="BC50" s="10">
        <f>[7]Sheet1!BC2</f>
        <v>0.96399999999999997</v>
      </c>
      <c r="BD50" s="10">
        <f>[7]Sheet1!BD2</f>
        <v>0.96399999999999997</v>
      </c>
      <c r="BE50" s="10">
        <f>[7]Sheet1!BE2</f>
        <v>0.96599999999999997</v>
      </c>
      <c r="BF50" s="10">
        <f>[7]Sheet1!BF2</f>
        <v>0.96299999999999997</v>
      </c>
      <c r="BG50" s="10">
        <f>[7]Sheet1!BG2</f>
        <v>0.96399999999999997</v>
      </c>
      <c r="BH50" s="10">
        <f>[7]Sheet1!BH2</f>
        <v>0.96399999999999997</v>
      </c>
      <c r="BI50" s="10">
        <f>[7]Sheet1!BI2</f>
        <v>0.96599999999999997</v>
      </c>
      <c r="BJ50" s="10">
        <f>[7]Sheet1!BJ2</f>
        <v>0.96499999999999997</v>
      </c>
      <c r="BK50" s="10">
        <f>[7]Sheet1!BK2</f>
        <v>0.96399999999999997</v>
      </c>
      <c r="BL50" s="10">
        <f>[7]Sheet1!BL2</f>
        <v>0.96299999999999997</v>
      </c>
      <c r="BM50" s="10">
        <f>[7]Sheet1!BM2</f>
        <v>0.96499999999999997</v>
      </c>
      <c r="BN50" s="10">
        <f>[7]Sheet1!BN2</f>
        <v>0.96399999999999997</v>
      </c>
      <c r="BO50" s="10">
        <f>[7]Sheet1!BO2</f>
        <v>0.96599999999999997</v>
      </c>
      <c r="BP50" s="10">
        <f>[7]Sheet1!BP2</f>
        <v>0.96499999999999997</v>
      </c>
      <c r="BQ50" s="10">
        <f>[7]Sheet1!BQ2</f>
        <v>0.96399999999999997</v>
      </c>
      <c r="BR50" s="10">
        <f>[7]Sheet1!BR2</f>
        <v>0.96499999999999997</v>
      </c>
      <c r="BS50" s="10">
        <f>[7]Sheet1!BS2</f>
        <v>0.96399999999999997</v>
      </c>
      <c r="BT50" s="10">
        <f>[7]Sheet1!BT2</f>
        <v>0.96399999999999997</v>
      </c>
      <c r="BU50" s="10">
        <f>[7]Sheet1!BU2</f>
        <v>0.96499999999999997</v>
      </c>
      <c r="BV50" s="10">
        <f>[7]Sheet1!BV2</f>
        <v>0.96499999999999997</v>
      </c>
      <c r="BW50" s="10">
        <f>[7]Sheet1!BW2</f>
        <v>0.96499999999999997</v>
      </c>
      <c r="BX50" s="10">
        <f>[7]Sheet1!BX2</f>
        <v>0.96599999999999997</v>
      </c>
      <c r="BY50" s="10">
        <f>[7]Sheet1!BY2</f>
        <v>0.96399999999999997</v>
      </c>
      <c r="BZ50" s="10">
        <f>[7]Sheet1!BZ2</f>
        <v>0.96499999999999997</v>
      </c>
      <c r="CA50" s="10">
        <f>[7]Sheet1!CA2</f>
        <v>0.96599999999999997</v>
      </c>
      <c r="CB50" s="10">
        <f>[7]Sheet1!CB2</f>
        <v>0.96499999999999997</v>
      </c>
      <c r="CC50" s="10">
        <f>[7]Sheet1!CC2</f>
        <v>0.96599999999999997</v>
      </c>
      <c r="CD50" s="10">
        <f>[7]Sheet1!CD2</f>
        <v>0.96599999999999997</v>
      </c>
      <c r="CE50" s="10">
        <f>[7]Sheet1!CE2</f>
        <v>0.96499999999999997</v>
      </c>
      <c r="CF50" s="10">
        <f>[7]Sheet1!CF2</f>
        <v>0.96399999999999997</v>
      </c>
      <c r="CG50" s="10">
        <f>[7]Sheet1!CG2</f>
        <v>0.96499999999999997</v>
      </c>
      <c r="CH50" s="10">
        <f>[7]Sheet1!CH2</f>
        <v>0.96599999999999997</v>
      </c>
      <c r="CI50" s="10">
        <f>[7]Sheet1!CI2</f>
        <v>0.96399999999999997</v>
      </c>
      <c r="CJ50" s="10">
        <f>[7]Sheet1!CJ2</f>
        <v>0.96499999999999997</v>
      </c>
      <c r="CK50" s="10">
        <f>[7]Sheet1!CK2</f>
        <v>0.96399999999999997</v>
      </c>
      <c r="CL50" s="10">
        <f>[7]Sheet1!CL2</f>
        <v>0.96499999999999997</v>
      </c>
      <c r="CM50" s="10">
        <f>[7]Sheet1!CM2</f>
        <v>0.96399999999999997</v>
      </c>
      <c r="CN50" s="10">
        <f>[7]Sheet1!CN2</f>
        <v>0.96599999999999997</v>
      </c>
      <c r="CO50" s="10">
        <f>[7]Sheet1!CO2</f>
        <v>0.96399999999999997</v>
      </c>
      <c r="CP50" s="10">
        <f>[7]Sheet1!CP2</f>
        <v>0.96499999999999997</v>
      </c>
      <c r="CQ50" s="10">
        <f>[7]Sheet1!CQ2</f>
        <v>0.96599999999999997</v>
      </c>
      <c r="CR50" s="10">
        <f>[7]Sheet1!CR2</f>
        <v>0.96299999999999997</v>
      </c>
      <c r="CS50" s="10">
        <f>[7]Sheet1!CS2</f>
        <v>0.96399999999999997</v>
      </c>
      <c r="CT50" s="10">
        <f>[7]Sheet1!CT2</f>
        <v>0.96499999999999997</v>
      </c>
      <c r="CU50" s="10">
        <f>[7]Sheet1!CU2</f>
        <v>0.96399999999999997</v>
      </c>
      <c r="CV50" s="10">
        <f>[7]Sheet1!CV2</f>
        <v>0.96499999999999997</v>
      </c>
      <c r="CW50" s="10">
        <f>[7]Sheet1!CW2</f>
        <v>0.96199999999999997</v>
      </c>
    </row>
    <row r="51" spans="1:101" s="8" customFormat="1" hidden="1" x14ac:dyDescent="0.55000000000000004">
      <c r="A51" s="9" t="s">
        <v>5</v>
      </c>
      <c r="B51" s="8">
        <f>[1]Sheet1!B8</f>
        <v>0.78018689155578613</v>
      </c>
      <c r="C51" s="8">
        <f>[1]Sheet1!C8</f>
        <v>1.38255763053894</v>
      </c>
      <c r="D51" s="8">
        <f>[1]Sheet1!D8</f>
        <v>1.5808761119842529</v>
      </c>
      <c r="E51" s="8">
        <f>[1]Sheet1!E8</f>
        <v>2.043405294418335</v>
      </c>
      <c r="F51" s="8">
        <f>[1]Sheet1!F8</f>
        <v>2.496891975402832</v>
      </c>
      <c r="G51" s="8">
        <f>[1]Sheet1!G8</f>
        <v>2.420207262039185</v>
      </c>
      <c r="H51" s="8">
        <f>[1]Sheet1!H8</f>
        <v>2.6892108917236328</v>
      </c>
      <c r="I51" s="8">
        <f>[1]Sheet1!I8</f>
        <v>3.0538918972015381</v>
      </c>
      <c r="J51" s="8">
        <f>[1]Sheet1!J8</f>
        <v>4.1156015396118164</v>
      </c>
      <c r="K51" s="8">
        <f>[1]Sheet1!K8</f>
        <v>4.2419061660766602</v>
      </c>
      <c r="L51" s="8">
        <f>[1]Sheet1!L8</f>
        <v>4.1427314281463623</v>
      </c>
      <c r="M51" s="8">
        <f>[1]Sheet1!M8</f>
        <v>4.783189058303833</v>
      </c>
      <c r="N51" s="8">
        <f>[1]Sheet1!N8</f>
        <v>5.5422115325927734</v>
      </c>
      <c r="O51" s="8">
        <f>[1]Sheet1!O8</f>
        <v>5.0999832153320313</v>
      </c>
      <c r="P51" s="8">
        <f>[1]Sheet1!P8</f>
        <v>6.0745069980621338</v>
      </c>
      <c r="Q51" s="8">
        <f>[1]Sheet1!Q8</f>
        <v>6.3472199440002441</v>
      </c>
      <c r="R51" s="8">
        <f>[1]Sheet1!R8</f>
        <v>6.4412894248962402</v>
      </c>
      <c r="S51" s="8">
        <f>[1]Sheet1!S8</f>
        <v>7.5218079090118408</v>
      </c>
      <c r="T51" s="8">
        <f>[7]Sheet1!T3</f>
        <v>996.13099999999997</v>
      </c>
      <c r="U51" s="8">
        <f>[7]Sheet1!U3</f>
        <v>970.24400000000003</v>
      </c>
      <c r="V51" s="8">
        <f>[7]Sheet1!V3</f>
        <v>980.31200000000001</v>
      </c>
      <c r="W51" s="8">
        <f>[7]Sheet1!W3</f>
        <v>949.77800000000002</v>
      </c>
      <c r="X51" s="8">
        <f>[7]Sheet1!X3</f>
        <v>964.73199999999997</v>
      </c>
      <c r="Y51" s="8">
        <f>[7]Sheet1!Y3</f>
        <v>959.88699999999994</v>
      </c>
      <c r="Z51" s="8">
        <f>[7]Sheet1!Z3</f>
        <v>975.96400000000006</v>
      </c>
      <c r="AA51" s="8">
        <f>[7]Sheet1!AA3</f>
        <v>937.33299999999997</v>
      </c>
      <c r="AB51" s="8">
        <f>[7]Sheet1!AB3</f>
        <v>946.36699999999996</v>
      </c>
      <c r="AC51" s="8">
        <f>[7]Sheet1!AC3</f>
        <v>981.55399999999997</v>
      </c>
      <c r="AD51" s="8">
        <f>[7]Sheet1!AD3</f>
        <v>974.32799999999997</v>
      </c>
      <c r="AE51" s="8">
        <f>[7]Sheet1!AE3</f>
        <v>958.5</v>
      </c>
      <c r="AF51" s="8">
        <f>[7]Sheet1!AF3</f>
        <v>948.83299999999997</v>
      </c>
      <c r="AG51" s="8">
        <f>[7]Sheet1!AG3</f>
        <v>945.89599999999996</v>
      </c>
      <c r="AH51" s="8">
        <f>[7]Sheet1!AH3</f>
        <v>941.30100000000004</v>
      </c>
      <c r="AI51" s="8">
        <f>[7]Sheet1!AI3</f>
        <v>931.49699999999996</v>
      </c>
      <c r="AJ51" s="8">
        <f>[7]Sheet1!AJ3</f>
        <v>935.54499999999996</v>
      </c>
      <c r="AK51" s="8">
        <f>[7]Sheet1!AK3</f>
        <v>943.40499999999997</v>
      </c>
      <c r="AL51" s="8">
        <f>[7]Sheet1!AL3</f>
        <v>940.79200000000003</v>
      </c>
      <c r="AM51" s="8">
        <f>[7]Sheet1!AM3</f>
        <v>918.03099999999995</v>
      </c>
      <c r="AN51" s="8">
        <f>[7]Sheet1!AN3</f>
        <v>913.62199999999996</v>
      </c>
      <c r="AO51" s="8">
        <f>[7]Sheet1!AO3</f>
        <v>940.505</v>
      </c>
      <c r="AP51" s="8">
        <f>[7]Sheet1!AP3</f>
        <v>926.65599999999995</v>
      </c>
      <c r="AQ51" s="8">
        <f>[7]Sheet1!AQ3</f>
        <v>912.75699999999995</v>
      </c>
      <c r="AR51" s="8">
        <f>[7]Sheet1!AR3</f>
        <v>905.49099999999999</v>
      </c>
      <c r="AS51" s="8">
        <f>[7]Sheet1!AS3</f>
        <v>926.16300000000001</v>
      </c>
      <c r="AT51" s="8">
        <f>[7]Sheet1!AT3</f>
        <v>902.76499999999999</v>
      </c>
      <c r="AU51" s="8">
        <f>[7]Sheet1!AU3</f>
        <v>932.80100000000004</v>
      </c>
      <c r="AV51" s="8">
        <f>[7]Sheet1!AV3</f>
        <v>920.57899999999995</v>
      </c>
      <c r="AW51" s="8">
        <f>[7]Sheet1!AW3</f>
        <v>915.09500000000003</v>
      </c>
      <c r="AX51" s="8">
        <f>[7]Sheet1!AX3</f>
        <v>909.49</v>
      </c>
      <c r="AY51" s="8">
        <f>[7]Sheet1!AY3</f>
        <v>908.71299999999997</v>
      </c>
      <c r="AZ51" s="8">
        <f>[7]Sheet1!AZ3</f>
        <v>921.78599999999994</v>
      </c>
      <c r="BA51" s="8">
        <f>[7]Sheet1!BA3</f>
        <v>908.12099999999998</v>
      </c>
      <c r="BB51" s="8">
        <f>[7]Sheet1!BB3</f>
        <v>908.39499999999998</v>
      </c>
      <c r="BC51" s="8">
        <f>[7]Sheet1!BC3</f>
        <v>921.18899999999996</v>
      </c>
      <c r="BD51" s="8">
        <f>[7]Sheet1!BD3</f>
        <v>924.28800000000001</v>
      </c>
      <c r="BE51" s="8">
        <f>[7]Sheet1!BE3</f>
        <v>904.45799999999997</v>
      </c>
      <c r="BF51" s="8">
        <f>[7]Sheet1!BF3</f>
        <v>917.02800000000002</v>
      </c>
      <c r="BG51" s="8">
        <f>[7]Sheet1!BG3</f>
        <v>919.76</v>
      </c>
      <c r="BH51" s="8">
        <f>[7]Sheet1!BH3</f>
        <v>917.92</v>
      </c>
      <c r="BI51" s="8">
        <f>[7]Sheet1!BI3</f>
        <v>898.86099999999999</v>
      </c>
      <c r="BJ51" s="8">
        <f>[7]Sheet1!BJ3</f>
        <v>911.61400000000003</v>
      </c>
      <c r="BK51" s="8">
        <f>[7]Sheet1!BK3</f>
        <v>916.95</v>
      </c>
      <c r="BL51" s="8">
        <f>[7]Sheet1!BL3</f>
        <v>923.63599999999997</v>
      </c>
      <c r="BM51" s="8">
        <f>[7]Sheet1!BM3</f>
        <v>906.44399999999996</v>
      </c>
      <c r="BN51" s="8">
        <f>[7]Sheet1!BN3</f>
        <v>899.23900000000003</v>
      </c>
      <c r="BO51" s="8">
        <f>[7]Sheet1!BO3</f>
        <v>904.42899999999997</v>
      </c>
      <c r="BP51" s="8">
        <f>[7]Sheet1!BP3</f>
        <v>895.51599999999996</v>
      </c>
      <c r="BQ51" s="8">
        <f>[7]Sheet1!BQ3</f>
        <v>900.37400000000002</v>
      </c>
      <c r="BR51" s="8">
        <f>[7]Sheet1!BR3</f>
        <v>900.12300000000005</v>
      </c>
      <c r="BS51" s="8">
        <f>[7]Sheet1!BS3</f>
        <v>928.05499999999995</v>
      </c>
      <c r="BT51" s="8">
        <f>[7]Sheet1!BT3</f>
        <v>904.27599999999995</v>
      </c>
      <c r="BU51" s="8">
        <f>[7]Sheet1!BU3</f>
        <v>894.31399999999996</v>
      </c>
      <c r="BV51" s="8">
        <f>[7]Sheet1!BV3</f>
        <v>904.93100000000004</v>
      </c>
      <c r="BW51" s="8">
        <f>[7]Sheet1!BW3</f>
        <v>896.82899999999995</v>
      </c>
      <c r="BX51" s="8">
        <f>[7]Sheet1!BX3</f>
        <v>897.16800000000001</v>
      </c>
      <c r="BY51" s="8">
        <f>[7]Sheet1!BY3</f>
        <v>901.83799999999997</v>
      </c>
      <c r="BZ51" s="8">
        <f>[7]Sheet1!BZ3</f>
        <v>907.23299999999995</v>
      </c>
      <c r="CA51" s="8">
        <f>[7]Sheet1!CA3</f>
        <v>884.452</v>
      </c>
      <c r="CB51" s="8">
        <f>[7]Sheet1!CB3</f>
        <v>897.57899999999995</v>
      </c>
      <c r="CC51" s="8">
        <f>[7]Sheet1!CC3</f>
        <v>899.18899999999996</v>
      </c>
      <c r="CD51" s="8">
        <f>[7]Sheet1!CD3</f>
        <v>888.37099999999998</v>
      </c>
      <c r="CE51" s="8">
        <f>[7]Sheet1!CE3</f>
        <v>899.178</v>
      </c>
      <c r="CF51" s="8">
        <f>[7]Sheet1!CF3</f>
        <v>912.33799999999997</v>
      </c>
      <c r="CG51" s="8">
        <f>[7]Sheet1!CG3</f>
        <v>909.31600000000003</v>
      </c>
      <c r="CH51" s="8">
        <f>[7]Sheet1!CH3</f>
        <v>889.08299999999997</v>
      </c>
      <c r="CI51" s="8">
        <f>[7]Sheet1!CI3</f>
        <v>913.89099999999996</v>
      </c>
      <c r="CJ51" s="8">
        <f>[7]Sheet1!CJ3</f>
        <v>899.22199999999998</v>
      </c>
      <c r="CK51" s="8">
        <f>[7]Sheet1!CK3</f>
        <v>895.55799999999999</v>
      </c>
      <c r="CL51" s="8">
        <f>[7]Sheet1!CL3</f>
        <v>896.11800000000005</v>
      </c>
      <c r="CM51" s="8">
        <f>[7]Sheet1!CM3</f>
        <v>899.57500000000005</v>
      </c>
      <c r="CN51" s="8">
        <f>[7]Sheet1!CN3</f>
        <v>890.38199999999995</v>
      </c>
      <c r="CO51" s="8">
        <f>[7]Sheet1!CO3</f>
        <v>906.596</v>
      </c>
      <c r="CP51" s="8">
        <f>[7]Sheet1!CP3</f>
        <v>894.30200000000002</v>
      </c>
      <c r="CQ51" s="8">
        <f>[7]Sheet1!CQ3</f>
        <v>886.84</v>
      </c>
      <c r="CR51" s="8">
        <f>[7]Sheet1!CR3</f>
        <v>911.25</v>
      </c>
      <c r="CS51" s="8">
        <f>[7]Sheet1!CS3</f>
        <v>899.75199999999995</v>
      </c>
      <c r="CT51" s="8">
        <f>[7]Sheet1!CT3</f>
        <v>892.33299999999997</v>
      </c>
      <c r="CU51" s="8">
        <f>[7]Sheet1!CU3</f>
        <v>897.01400000000001</v>
      </c>
      <c r="CV51" s="8">
        <f>[7]Sheet1!CV3</f>
        <v>896.39300000000003</v>
      </c>
      <c r="CW51" s="8">
        <f>[7]Sheet1!CW3</f>
        <v>913.76300000000003</v>
      </c>
    </row>
    <row r="52" spans="1:101" s="8" customFormat="1" hidden="1" x14ac:dyDescent="0.55000000000000004">
      <c r="A52" s="9" t="s">
        <v>12</v>
      </c>
      <c r="B52" s="8">
        <f>[2]Sheet1!B8</f>
        <v>0.85353755950927734</v>
      </c>
      <c r="C52" s="8">
        <f>[2]Sheet1!C8</f>
        <v>1.312228679656982</v>
      </c>
      <c r="D52" s="8">
        <f>[2]Sheet1!D8</f>
        <v>1.657371044158936</v>
      </c>
      <c r="E52" s="8">
        <f>[2]Sheet1!E8</f>
        <v>2.070862770080566</v>
      </c>
      <c r="F52" s="8">
        <f>[2]Sheet1!F8</f>
        <v>2.3957467079162602</v>
      </c>
      <c r="G52" s="8">
        <f>[2]Sheet1!G8</f>
        <v>2.8319838047027588</v>
      </c>
      <c r="H52" s="8">
        <f>[2]Sheet1!H8</f>
        <v>2.7318341732025151</v>
      </c>
      <c r="I52" s="8">
        <f>[2]Sheet1!I8</f>
        <v>3.021388053894043</v>
      </c>
      <c r="J52" s="8">
        <f>[2]Sheet1!J8</f>
        <v>3.8942315578460689</v>
      </c>
      <c r="K52" s="8">
        <f>[2]Sheet1!K8</f>
        <v>4.4364168643951416</v>
      </c>
      <c r="L52" s="8">
        <f>[2]Sheet1!L8</f>
        <v>4.0459697246551514</v>
      </c>
      <c r="M52" s="8">
        <f>[2]Sheet1!M8</f>
        <v>4.4221570491790771</v>
      </c>
      <c r="N52" s="8">
        <f>[2]Sheet1!N8</f>
        <v>5.2636950016021729</v>
      </c>
      <c r="O52" s="8">
        <f>[2]Sheet1!O8</f>
        <v>5.2506191730499268</v>
      </c>
      <c r="P52" s="8">
        <f>[2]Sheet1!P8</f>
        <v>4.6171290874481201</v>
      </c>
      <c r="Q52" s="8">
        <f>[2]Sheet1!Q8</f>
        <v>5.8615469932556152</v>
      </c>
      <c r="R52" s="8">
        <f>[2]Sheet1!R8</f>
        <v>5.2745134830474854</v>
      </c>
      <c r="S52" s="8">
        <f>[2]Sheet1!S8</f>
        <v>4.4936463832855216</v>
      </c>
      <c r="T52" s="8">
        <f>[7]Sheet1!T4</f>
        <v>9.4629999999999992</v>
      </c>
      <c r="U52" s="8">
        <f>[7]Sheet1!U4</f>
        <v>9.2029999999999994</v>
      </c>
      <c r="V52" s="8">
        <f>[7]Sheet1!V4</f>
        <v>9.3049999999999997</v>
      </c>
      <c r="W52" s="8">
        <f>[7]Sheet1!W4</f>
        <v>9.0540000000000003</v>
      </c>
      <c r="X52" s="8">
        <f>[7]Sheet1!X4</f>
        <v>9.141</v>
      </c>
      <c r="Y52" s="8">
        <f>[7]Sheet1!Y4</f>
        <v>9.0210000000000008</v>
      </c>
      <c r="Z52" s="8">
        <f>[7]Sheet1!Z4</f>
        <v>9.1709999999999994</v>
      </c>
      <c r="AA52" s="8">
        <f>[7]Sheet1!AA4</f>
        <v>8.8710000000000004</v>
      </c>
      <c r="AB52" s="8">
        <f>[7]Sheet1!AB4</f>
        <v>8.8580000000000005</v>
      </c>
      <c r="AC52" s="8">
        <f>[7]Sheet1!AC4</f>
        <v>8.8989999999999991</v>
      </c>
      <c r="AD52" s="8">
        <f>[7]Sheet1!AD4</f>
        <v>8.8059999999999992</v>
      </c>
      <c r="AE52" s="8">
        <f>[7]Sheet1!AE4</f>
        <v>9.1059999999999999</v>
      </c>
      <c r="AF52" s="8">
        <f>[7]Sheet1!AF4</f>
        <v>8.7739999999999991</v>
      </c>
      <c r="AG52" s="8">
        <f>[7]Sheet1!AG4</f>
        <v>8.8699999999999992</v>
      </c>
      <c r="AH52" s="8">
        <f>[7]Sheet1!AH4</f>
        <v>8.6660000000000004</v>
      </c>
      <c r="AI52" s="8">
        <f>[7]Sheet1!AI4</f>
        <v>8.5079999999999991</v>
      </c>
      <c r="AJ52" s="8">
        <f>[7]Sheet1!AJ4</f>
        <v>8.6170000000000009</v>
      </c>
      <c r="AK52" s="8">
        <f>[7]Sheet1!AK4</f>
        <v>8.6359999999999992</v>
      </c>
      <c r="AL52" s="8">
        <f>[7]Sheet1!AL4</f>
        <v>8.5890000000000004</v>
      </c>
      <c r="AM52" s="8">
        <f>[7]Sheet1!AM4</f>
        <v>8.33</v>
      </c>
      <c r="AN52" s="8">
        <f>[7]Sheet1!AN4</f>
        <v>8.3309999999999995</v>
      </c>
      <c r="AO52" s="8">
        <f>[7]Sheet1!AO4</f>
        <v>8.625</v>
      </c>
      <c r="AP52" s="8">
        <f>[7]Sheet1!AP4</f>
        <v>8.5229999999999997</v>
      </c>
      <c r="AQ52" s="8">
        <f>[7]Sheet1!AQ4</f>
        <v>8.5090000000000003</v>
      </c>
      <c r="AR52" s="8">
        <f>[7]Sheet1!AR4</f>
        <v>8.359</v>
      </c>
      <c r="AS52" s="8">
        <f>[7]Sheet1!AS4</f>
        <v>8.6029999999999998</v>
      </c>
      <c r="AT52" s="8">
        <f>[7]Sheet1!AT4</f>
        <v>8.4030000000000005</v>
      </c>
      <c r="AU52" s="8">
        <f>[7]Sheet1!AU4</f>
        <v>8.5559999999999992</v>
      </c>
      <c r="AV52" s="8">
        <f>[7]Sheet1!AV4</f>
        <v>8.3870000000000005</v>
      </c>
      <c r="AW52" s="8">
        <f>[7]Sheet1!AW4</f>
        <v>8.343</v>
      </c>
      <c r="AX52" s="8">
        <f>[7]Sheet1!AX4</f>
        <v>8.4480000000000004</v>
      </c>
      <c r="AY52" s="8">
        <f>[7]Sheet1!AY4</f>
        <v>8.3420000000000005</v>
      </c>
      <c r="AZ52" s="8">
        <f>[7]Sheet1!AZ4</f>
        <v>8.4469999999999992</v>
      </c>
      <c r="BA52" s="8">
        <f>[7]Sheet1!BA4</f>
        <v>8.39</v>
      </c>
      <c r="BB52" s="8">
        <f>[7]Sheet1!BB4</f>
        <v>8.4039999999999999</v>
      </c>
      <c r="BC52" s="8">
        <f>[7]Sheet1!BC4</f>
        <v>8.3279999999999994</v>
      </c>
      <c r="BD52" s="8">
        <f>[7]Sheet1!BD4</f>
        <v>8.3030000000000008</v>
      </c>
      <c r="BE52" s="8">
        <f>[7]Sheet1!BE4</f>
        <v>8.2759999999999998</v>
      </c>
      <c r="BF52" s="8">
        <f>[7]Sheet1!BF4</f>
        <v>8.2899999999999991</v>
      </c>
      <c r="BG52" s="8">
        <f>[7]Sheet1!BG4</f>
        <v>8.2129999999999992</v>
      </c>
      <c r="BH52" s="8">
        <f>[7]Sheet1!BH4</f>
        <v>8.3689999999999998</v>
      </c>
      <c r="BI52" s="8">
        <f>[7]Sheet1!BI4</f>
        <v>8.1869999999999994</v>
      </c>
      <c r="BJ52" s="8">
        <f>[7]Sheet1!BJ4</f>
        <v>8.3049999999999997</v>
      </c>
      <c r="BK52" s="8">
        <f>[7]Sheet1!BK4</f>
        <v>8.3729999999999993</v>
      </c>
      <c r="BL52" s="8">
        <f>[7]Sheet1!BL4</f>
        <v>8.3640000000000008</v>
      </c>
      <c r="BM52" s="8">
        <f>[7]Sheet1!BM4</f>
        <v>8.26</v>
      </c>
      <c r="BN52" s="8">
        <f>[7]Sheet1!BN4</f>
        <v>8.1189999999999998</v>
      </c>
      <c r="BO52" s="8">
        <f>[7]Sheet1!BO4</f>
        <v>8.0809999999999995</v>
      </c>
      <c r="BP52" s="8">
        <f>[7]Sheet1!BP4</f>
        <v>8.0950000000000006</v>
      </c>
      <c r="BQ52" s="8">
        <f>[7]Sheet1!BQ4</f>
        <v>8.0920000000000005</v>
      </c>
      <c r="BR52" s="8">
        <f>[7]Sheet1!BR4</f>
        <v>8.1180000000000003</v>
      </c>
      <c r="BS52" s="8">
        <f>[7]Sheet1!BS4</f>
        <v>8.3130000000000006</v>
      </c>
      <c r="BT52" s="8">
        <f>[7]Sheet1!BT4</f>
        <v>8.0500000000000007</v>
      </c>
      <c r="BU52" s="8">
        <f>[7]Sheet1!BU4</f>
        <v>8.093</v>
      </c>
      <c r="BV52" s="8">
        <f>[7]Sheet1!BV4</f>
        <v>8.1839999999999993</v>
      </c>
      <c r="BW52" s="8">
        <f>[7]Sheet1!BW4</f>
        <v>8.1579999999999995</v>
      </c>
      <c r="BX52" s="8">
        <f>[7]Sheet1!BX4</f>
        <v>8.0419999999999998</v>
      </c>
      <c r="BY52" s="8">
        <f>[7]Sheet1!BY4</f>
        <v>8.016</v>
      </c>
      <c r="BZ52" s="8">
        <f>[7]Sheet1!BZ4</f>
        <v>8.0879999999999992</v>
      </c>
      <c r="CA52" s="8">
        <f>[7]Sheet1!CA4</f>
        <v>7.9130000000000003</v>
      </c>
      <c r="CB52" s="8">
        <f>[7]Sheet1!CB4</f>
        <v>7.8689999999999998</v>
      </c>
      <c r="CC52" s="8">
        <f>[7]Sheet1!CC4</f>
        <v>8.0220000000000002</v>
      </c>
      <c r="CD52" s="8">
        <f>[7]Sheet1!CD4</f>
        <v>7.8609999999999998</v>
      </c>
      <c r="CE52" s="8">
        <f>[7]Sheet1!CE4</f>
        <v>7.9370000000000003</v>
      </c>
      <c r="CF52" s="8">
        <f>[7]Sheet1!CF4</f>
        <v>8.0969999999999995</v>
      </c>
      <c r="CG52" s="8">
        <f>[7]Sheet1!CG4</f>
        <v>8.093</v>
      </c>
      <c r="CH52" s="8">
        <f>[7]Sheet1!CH4</f>
        <v>7.93</v>
      </c>
      <c r="CI52" s="8">
        <f>[7]Sheet1!CI4</f>
        <v>7.9909999999999997</v>
      </c>
      <c r="CJ52" s="8">
        <f>[7]Sheet1!CJ4</f>
        <v>7.9219999999999997</v>
      </c>
      <c r="CK52" s="8">
        <f>[7]Sheet1!CK4</f>
        <v>7.9450000000000003</v>
      </c>
      <c r="CL52" s="8">
        <f>[7]Sheet1!CL4</f>
        <v>7.9109999999999996</v>
      </c>
      <c r="CM52" s="8">
        <f>[7]Sheet1!CM4</f>
        <v>7.9189999999999996</v>
      </c>
      <c r="CN52" s="8">
        <f>[7]Sheet1!CN4</f>
        <v>7.79</v>
      </c>
      <c r="CO52" s="8">
        <f>[7]Sheet1!CO4</f>
        <v>7.95</v>
      </c>
      <c r="CP52" s="8">
        <f>[7]Sheet1!CP4</f>
        <v>7.851</v>
      </c>
      <c r="CQ52" s="8">
        <f>[7]Sheet1!CQ4</f>
        <v>7.7210000000000001</v>
      </c>
      <c r="CR52" s="8">
        <f>[7]Sheet1!CR4</f>
        <v>7.9640000000000004</v>
      </c>
      <c r="CS52" s="8">
        <f>[7]Sheet1!CS4</f>
        <v>7.8040000000000003</v>
      </c>
      <c r="CT52" s="8">
        <f>[7]Sheet1!CT4</f>
        <v>7.84</v>
      </c>
      <c r="CU52" s="8">
        <f>[7]Sheet1!CU4</f>
        <v>7.952</v>
      </c>
      <c r="CV52" s="8">
        <f>[7]Sheet1!CV4</f>
        <v>7.9379999999999997</v>
      </c>
      <c r="CW52" s="8">
        <f>[7]Sheet1!CW4</f>
        <v>7.9580000000000002</v>
      </c>
    </row>
    <row r="53" spans="1:101" s="8" customFormat="1" hidden="1" x14ac:dyDescent="0.55000000000000004">
      <c r="A53" s="9" t="s">
        <v>19</v>
      </c>
      <c r="B53" s="8">
        <f>[3]Sheet1!B8</f>
        <v>0.89492177963256836</v>
      </c>
      <c r="C53" s="8">
        <f>[3]Sheet1!C8</f>
        <v>1.388006210327148</v>
      </c>
      <c r="D53" s="8">
        <f>[3]Sheet1!D8</f>
        <v>1.442602396011353</v>
      </c>
      <c r="E53" s="8">
        <f>[3]Sheet1!E8</f>
        <v>1.320308923721313</v>
      </c>
      <c r="F53" s="8">
        <f>[3]Sheet1!F8</f>
        <v>1.310208797454834</v>
      </c>
      <c r="G53" s="8">
        <f>[3]Sheet1!G8</f>
        <v>1.6065783500671389</v>
      </c>
      <c r="H53" s="8">
        <f>[3]Sheet1!H8</f>
        <v>1.5875556468963621</v>
      </c>
      <c r="I53" s="8">
        <f>[3]Sheet1!I8</f>
        <v>1.607649087905884</v>
      </c>
      <c r="J53" s="8">
        <f>[3]Sheet1!J8</f>
        <v>1.9590790271759031</v>
      </c>
      <c r="K53" s="8">
        <f>[3]Sheet1!K8</f>
        <v>2.401425838470459</v>
      </c>
      <c r="L53" s="8">
        <f>[3]Sheet1!L8</f>
        <v>2.3774397373199458</v>
      </c>
      <c r="M53" s="8">
        <f>[3]Sheet1!M8</f>
        <v>2.5450677871704102</v>
      </c>
      <c r="N53" s="8">
        <f>[3]Sheet1!N8</f>
        <v>2.3314423561096191</v>
      </c>
      <c r="O53" s="8">
        <f>[3]Sheet1!O8</f>
        <v>2.6557235717773442</v>
      </c>
      <c r="P53" s="8">
        <f>[3]Sheet1!P8</f>
        <v>3.214849472045898</v>
      </c>
      <c r="Q53" s="8">
        <f>[3]Sheet1!Q8</f>
        <v>3.5781352519989009</v>
      </c>
      <c r="R53" s="8">
        <f>[3]Sheet1!R8</f>
        <v>3.3011848926544189</v>
      </c>
      <c r="S53" s="8">
        <f>[3]Sheet1!S8</f>
        <v>3.0173177719116211</v>
      </c>
      <c r="T53" s="8">
        <f>[7]Sheet1!T5</f>
        <v>2139054.2799999998</v>
      </c>
      <c r="U53" s="8">
        <f>[7]Sheet1!U5</f>
        <v>1887932.115</v>
      </c>
      <c r="V53" s="8">
        <f>[7]Sheet1!V5</f>
        <v>2012521.182</v>
      </c>
      <c r="W53" s="8">
        <f>[7]Sheet1!W5</f>
        <v>1924984.763</v>
      </c>
      <c r="X53" s="8">
        <f>[7]Sheet1!X5</f>
        <v>1916477.5589999999</v>
      </c>
      <c r="Y53" s="8">
        <f>[7]Sheet1!Y5</f>
        <v>2001772.0290000001</v>
      </c>
      <c r="Z53" s="8">
        <f>[7]Sheet1!Z5</f>
        <v>2011687.5379999999</v>
      </c>
      <c r="AA53" s="8">
        <f>[7]Sheet1!AA5</f>
        <v>1799598.7050000001</v>
      </c>
      <c r="AB53" s="8">
        <f>[7]Sheet1!AB5</f>
        <v>1874327.5530000001</v>
      </c>
      <c r="AC53" s="8">
        <f>[7]Sheet1!AC5</f>
        <v>2034623.5819999999</v>
      </c>
      <c r="AD53" s="8">
        <f>[7]Sheet1!AD5</f>
        <v>1969200.456</v>
      </c>
      <c r="AE53" s="8">
        <f>[7]Sheet1!AE5</f>
        <v>1881540.25</v>
      </c>
      <c r="AF53" s="8">
        <f>[7]Sheet1!AF5</f>
        <v>1866522.6780000001</v>
      </c>
      <c r="AG53" s="8">
        <f>[7]Sheet1!AG5</f>
        <v>1877900.3740000001</v>
      </c>
      <c r="AH53" s="8">
        <f>[7]Sheet1!AH5</f>
        <v>1931559.3740000001</v>
      </c>
      <c r="AI53" s="8">
        <f>[7]Sheet1!AI5</f>
        <v>1742042.1950000001</v>
      </c>
      <c r="AJ53" s="8">
        <f>[7]Sheet1!AJ5</f>
        <v>1796157.3330000001</v>
      </c>
      <c r="AK53" s="8">
        <f>[7]Sheet1!AK5</f>
        <v>1827810.3230000001</v>
      </c>
      <c r="AL53" s="8">
        <f>[7]Sheet1!AL5</f>
        <v>1823250.8689999999</v>
      </c>
      <c r="AM53" s="8">
        <f>[7]Sheet1!AM5</f>
        <v>1726225.6440000001</v>
      </c>
      <c r="AN53" s="8">
        <f>[7]Sheet1!AN5</f>
        <v>1761763.0789999999</v>
      </c>
      <c r="AO53" s="8">
        <f>[7]Sheet1!AO5</f>
        <v>1854510.834</v>
      </c>
      <c r="AP53" s="8">
        <f>[7]Sheet1!AP5</f>
        <v>1817784.0209999999</v>
      </c>
      <c r="AQ53" s="8">
        <f>[7]Sheet1!AQ5</f>
        <v>1743200.7649999999</v>
      </c>
      <c r="AR53" s="8">
        <f>[7]Sheet1!AR5</f>
        <v>1656614.1669999999</v>
      </c>
      <c r="AS53" s="8">
        <f>[7]Sheet1!AS5</f>
        <v>1736995.2790000001</v>
      </c>
      <c r="AT53" s="8">
        <f>[7]Sheet1!AT5</f>
        <v>1663781.112</v>
      </c>
      <c r="AU53" s="8">
        <f>[7]Sheet1!AU5</f>
        <v>1802804.483</v>
      </c>
      <c r="AV53" s="8">
        <f>[7]Sheet1!AV5</f>
        <v>1752184.8289999999</v>
      </c>
      <c r="AW53" s="8">
        <f>[7]Sheet1!AW5</f>
        <v>1666430.568</v>
      </c>
      <c r="AX53" s="8">
        <f>[7]Sheet1!AX5</f>
        <v>1653748.4069999999</v>
      </c>
      <c r="AY53" s="8">
        <f>[7]Sheet1!AY5</f>
        <v>1664368.9750000001</v>
      </c>
      <c r="AZ53" s="8">
        <f>[7]Sheet1!AZ5</f>
        <v>1740463.612</v>
      </c>
      <c r="BA53" s="8">
        <f>[7]Sheet1!BA5</f>
        <v>1662461.2420000001</v>
      </c>
      <c r="BB53" s="8">
        <f>[7]Sheet1!BB5</f>
        <v>1648835.9939999999</v>
      </c>
      <c r="BC53" s="8">
        <f>[7]Sheet1!BC5</f>
        <v>1743030.2749999999</v>
      </c>
      <c r="BD53" s="8">
        <f>[7]Sheet1!BD5</f>
        <v>1779983.3770000001</v>
      </c>
      <c r="BE53" s="8">
        <f>[7]Sheet1!BE5</f>
        <v>1615830.1</v>
      </c>
      <c r="BF53" s="8">
        <f>[7]Sheet1!BF5</f>
        <v>1729385.5789999999</v>
      </c>
      <c r="BG53" s="8">
        <f>[7]Sheet1!BG5</f>
        <v>1737911.743</v>
      </c>
      <c r="BH53" s="8">
        <f>[7]Sheet1!BH5</f>
        <v>1767224.5889999999</v>
      </c>
      <c r="BI53" s="8">
        <f>[7]Sheet1!BI5</f>
        <v>1677485.236</v>
      </c>
      <c r="BJ53" s="8">
        <f>[7]Sheet1!BJ5</f>
        <v>1735211.8430000001</v>
      </c>
      <c r="BK53" s="8">
        <f>[7]Sheet1!BK5</f>
        <v>1747829.7039999999</v>
      </c>
      <c r="BL53" s="8">
        <f>[7]Sheet1!BL5</f>
        <v>1808524.696</v>
      </c>
      <c r="BM53" s="8">
        <f>[7]Sheet1!BM5</f>
        <v>1665076.301</v>
      </c>
      <c r="BN53" s="8">
        <f>[7]Sheet1!BN5</f>
        <v>1648458.477</v>
      </c>
      <c r="BO53" s="8">
        <f>[7]Sheet1!BO5</f>
        <v>1673426.0079999999</v>
      </c>
      <c r="BP53" s="8">
        <f>[7]Sheet1!BP5</f>
        <v>1671889.139</v>
      </c>
      <c r="BQ53" s="8">
        <f>[7]Sheet1!BQ5</f>
        <v>1681486.5009999999</v>
      </c>
      <c r="BR53" s="8">
        <f>[7]Sheet1!BR5</f>
        <v>1647285.7150000001</v>
      </c>
      <c r="BS53" s="8">
        <f>[7]Sheet1!BS5</f>
        <v>1749707.3759999999</v>
      </c>
      <c r="BT53" s="8">
        <f>[7]Sheet1!BT5</f>
        <v>1700491.824</v>
      </c>
      <c r="BU53" s="8">
        <f>[7]Sheet1!BU5</f>
        <v>1635982.997</v>
      </c>
      <c r="BV53" s="8">
        <f>[7]Sheet1!BV5</f>
        <v>1678722.5090000001</v>
      </c>
      <c r="BW53" s="8">
        <f>[7]Sheet1!BW5</f>
        <v>1647978.9029999999</v>
      </c>
      <c r="BX53" s="8">
        <f>[7]Sheet1!BX5</f>
        <v>1640312.9790000001</v>
      </c>
      <c r="BY53" s="8">
        <f>[7]Sheet1!BY5</f>
        <v>1719092.5660000001</v>
      </c>
      <c r="BZ53" s="8">
        <f>[7]Sheet1!BZ5</f>
        <v>1679795.074</v>
      </c>
      <c r="CA53" s="8">
        <f>[7]Sheet1!CA5</f>
        <v>1608044.148</v>
      </c>
      <c r="CB53" s="8">
        <f>[7]Sheet1!CB5</f>
        <v>1670693.7209999999</v>
      </c>
      <c r="CC53" s="8">
        <f>[7]Sheet1!CC5</f>
        <v>1667193.47</v>
      </c>
      <c r="CD53" s="8">
        <f>[7]Sheet1!CD5</f>
        <v>1639081.682</v>
      </c>
      <c r="CE53" s="8">
        <f>[7]Sheet1!CE5</f>
        <v>1701440.66</v>
      </c>
      <c r="CF53" s="8">
        <f>[7]Sheet1!CF5</f>
        <v>1751552.2350000001</v>
      </c>
      <c r="CG53" s="8">
        <f>[7]Sheet1!CG5</f>
        <v>1696839.527</v>
      </c>
      <c r="CH53" s="8">
        <f>[7]Sheet1!CH5</f>
        <v>1605055.078</v>
      </c>
      <c r="CI53" s="8">
        <f>[7]Sheet1!CI5</f>
        <v>1719000.311</v>
      </c>
      <c r="CJ53" s="8">
        <f>[7]Sheet1!CJ5</f>
        <v>1671682.2879999999</v>
      </c>
      <c r="CK53" s="8">
        <f>[7]Sheet1!CK5</f>
        <v>1654714.598</v>
      </c>
      <c r="CL53" s="8">
        <f>[7]Sheet1!CL5</f>
        <v>1635720.1310000001</v>
      </c>
      <c r="CM53" s="8">
        <f>[7]Sheet1!CM5</f>
        <v>1709984.7439999999</v>
      </c>
      <c r="CN53" s="8">
        <f>[7]Sheet1!CN5</f>
        <v>1629253.6140000001</v>
      </c>
      <c r="CO53" s="8">
        <f>[7]Sheet1!CO5</f>
        <v>1738776.297</v>
      </c>
      <c r="CP53" s="8">
        <f>[7]Sheet1!CP5</f>
        <v>1714202.3529999999</v>
      </c>
      <c r="CQ53" s="8">
        <f>[7]Sheet1!CQ5</f>
        <v>1627344.2590000001</v>
      </c>
      <c r="CR53" s="8">
        <f>[7]Sheet1!CR5</f>
        <v>1768082.8289999999</v>
      </c>
      <c r="CS53" s="8">
        <f>[7]Sheet1!CS5</f>
        <v>1747940.07</v>
      </c>
      <c r="CT53" s="8">
        <f>[7]Sheet1!CT5</f>
        <v>1668391.3119999999</v>
      </c>
      <c r="CU53" s="8">
        <f>[7]Sheet1!CU5</f>
        <v>1689685.0589999999</v>
      </c>
      <c r="CV53" s="8">
        <f>[7]Sheet1!CV5</f>
        <v>1678915.588</v>
      </c>
      <c r="CW53" s="8">
        <f>[7]Sheet1!CW5</f>
        <v>1751877.8149999999</v>
      </c>
    </row>
    <row r="54" spans="1:101" s="8" customFormat="1" hidden="1" x14ac:dyDescent="0.55000000000000004">
      <c r="A54" s="9" t="s">
        <v>26</v>
      </c>
      <c r="B54" s="8">
        <f>[4]Sheet1!B8</f>
        <v>0.45590090751647949</v>
      </c>
      <c r="C54" s="8">
        <f>[4]Sheet1!C8</f>
        <v>0.65974903106689453</v>
      </c>
      <c r="D54" s="8">
        <f>[4]Sheet1!D8</f>
        <v>0.69397139549255371</v>
      </c>
      <c r="E54" s="8">
        <f>[4]Sheet1!E8</f>
        <v>0.72346282005310059</v>
      </c>
      <c r="F54" s="8">
        <f>[4]Sheet1!F8</f>
        <v>0.69276762008666992</v>
      </c>
      <c r="G54" s="8">
        <f>[4]Sheet1!G8</f>
        <v>0.87409329414367676</v>
      </c>
      <c r="H54" s="8">
        <f>[4]Sheet1!H8</f>
        <v>0.95965719223022461</v>
      </c>
      <c r="I54" s="8">
        <f>[4]Sheet1!I8</f>
        <v>1.351219177246094</v>
      </c>
      <c r="J54" s="8">
        <f>[4]Sheet1!J8</f>
        <v>1.343468189239502</v>
      </c>
      <c r="K54" s="8">
        <f>[4]Sheet1!K8</f>
        <v>1.35039234161377</v>
      </c>
      <c r="L54" s="8">
        <f>[4]Sheet1!L8</f>
        <v>1.339624166488647</v>
      </c>
      <c r="M54" s="8">
        <f>[4]Sheet1!M8</f>
        <v>1.5397589206695561</v>
      </c>
      <c r="N54" s="8">
        <f>[4]Sheet1!N8</f>
        <v>1.614840507507324</v>
      </c>
      <c r="O54" s="8">
        <f>[4]Sheet1!O8</f>
        <v>1.6062192916870119</v>
      </c>
      <c r="P54" s="8">
        <f>[4]Sheet1!P8</f>
        <v>1.571592330932617</v>
      </c>
      <c r="Q54" s="8">
        <f>[4]Sheet1!Q8</f>
        <v>1.7159228324890139</v>
      </c>
      <c r="R54" s="8">
        <f>[4]Sheet1!R8</f>
        <v>1.746271133422852</v>
      </c>
      <c r="S54" s="8">
        <f>[4]Sheet1!S8</f>
        <v>2.0896189212799068</v>
      </c>
      <c r="T54" s="8">
        <f>[7]Sheet1!T6</f>
        <v>1462.5509999999999</v>
      </c>
      <c r="U54" s="8">
        <f>[7]Sheet1!U6</f>
        <v>1374.02</v>
      </c>
      <c r="V54" s="8">
        <f>[7]Sheet1!V6</f>
        <v>1418.634</v>
      </c>
      <c r="W54" s="8">
        <f>[7]Sheet1!W6</f>
        <v>1387.4380000000001</v>
      </c>
      <c r="X54" s="8">
        <f>[7]Sheet1!X6</f>
        <v>1384.3689999999999</v>
      </c>
      <c r="Y54" s="8">
        <f>[7]Sheet1!Y6</f>
        <v>1414.84</v>
      </c>
      <c r="Z54" s="8">
        <f>[7]Sheet1!Z6</f>
        <v>1418.34</v>
      </c>
      <c r="AA54" s="8">
        <f>[7]Sheet1!AA6</f>
        <v>1341.491</v>
      </c>
      <c r="AB54" s="8">
        <f>[7]Sheet1!AB6</f>
        <v>1369.0609999999999</v>
      </c>
      <c r="AC54" s="8">
        <f>[7]Sheet1!AC6</f>
        <v>1426.402</v>
      </c>
      <c r="AD54" s="8">
        <f>[7]Sheet1!AD6</f>
        <v>1403.2819999999999</v>
      </c>
      <c r="AE54" s="8">
        <f>[7]Sheet1!AE6</f>
        <v>1371.692</v>
      </c>
      <c r="AF54" s="8">
        <f>[7]Sheet1!AF6</f>
        <v>1366.2070000000001</v>
      </c>
      <c r="AG54" s="8">
        <f>[7]Sheet1!AG6</f>
        <v>1370.365</v>
      </c>
      <c r="AH54" s="8">
        <f>[7]Sheet1!AH6</f>
        <v>1389.806</v>
      </c>
      <c r="AI54" s="8">
        <f>[7]Sheet1!AI6</f>
        <v>1319.864</v>
      </c>
      <c r="AJ54" s="8">
        <f>[7]Sheet1!AJ6</f>
        <v>1340.2080000000001</v>
      </c>
      <c r="AK54" s="8">
        <f>[7]Sheet1!AK6</f>
        <v>1351.9649999999999</v>
      </c>
      <c r="AL54" s="8">
        <f>[7]Sheet1!AL6</f>
        <v>1350.278</v>
      </c>
      <c r="AM54" s="8">
        <f>[7]Sheet1!AM6</f>
        <v>1313.8589999999999</v>
      </c>
      <c r="AN54" s="8">
        <f>[7]Sheet1!AN6</f>
        <v>1327.3140000000001</v>
      </c>
      <c r="AO54" s="8">
        <f>[7]Sheet1!AO6</f>
        <v>1361.8040000000001</v>
      </c>
      <c r="AP54" s="8">
        <f>[7]Sheet1!AP6</f>
        <v>1348.252</v>
      </c>
      <c r="AQ54" s="8">
        <f>[7]Sheet1!AQ6</f>
        <v>1320.3030000000001</v>
      </c>
      <c r="AR54" s="8">
        <f>[7]Sheet1!AR6</f>
        <v>1287.095</v>
      </c>
      <c r="AS54" s="8">
        <f>[7]Sheet1!AS6</f>
        <v>1317.951</v>
      </c>
      <c r="AT54" s="8">
        <f>[7]Sheet1!AT6</f>
        <v>1289.876</v>
      </c>
      <c r="AU54" s="8">
        <f>[7]Sheet1!AU6</f>
        <v>1342.6859999999999</v>
      </c>
      <c r="AV54" s="8">
        <f>[7]Sheet1!AV6</f>
        <v>1323.701</v>
      </c>
      <c r="AW54" s="8">
        <f>[7]Sheet1!AW6</f>
        <v>1290.903</v>
      </c>
      <c r="AX54" s="8">
        <f>[7]Sheet1!AX6</f>
        <v>1285.981</v>
      </c>
      <c r="AY54" s="8">
        <f>[7]Sheet1!AY6</f>
        <v>1290.104</v>
      </c>
      <c r="AZ54" s="8">
        <f>[7]Sheet1!AZ6</f>
        <v>1319.2660000000001</v>
      </c>
      <c r="BA54" s="8">
        <f>[7]Sheet1!BA6</f>
        <v>1289.365</v>
      </c>
      <c r="BB54" s="8">
        <f>[7]Sheet1!BB6</f>
        <v>1284.07</v>
      </c>
      <c r="BC54" s="8">
        <f>[7]Sheet1!BC6</f>
        <v>1320.239</v>
      </c>
      <c r="BD54" s="8">
        <f>[7]Sheet1!BD6</f>
        <v>1334.16</v>
      </c>
      <c r="BE54" s="8">
        <f>[7]Sheet1!BE6</f>
        <v>1271.153</v>
      </c>
      <c r="BF54" s="8">
        <f>[7]Sheet1!BF6</f>
        <v>1315.0609999999999</v>
      </c>
      <c r="BG54" s="8">
        <f>[7]Sheet1!BG6</f>
        <v>1318.299</v>
      </c>
      <c r="BH54" s="8">
        <f>[7]Sheet1!BH6</f>
        <v>1329.37</v>
      </c>
      <c r="BI54" s="8">
        <f>[7]Sheet1!BI6</f>
        <v>1295.1780000000001</v>
      </c>
      <c r="BJ54" s="8">
        <f>[7]Sheet1!BJ6</f>
        <v>1317.2739999999999</v>
      </c>
      <c r="BK54" s="8">
        <f>[7]Sheet1!BK6</f>
        <v>1322.0550000000001</v>
      </c>
      <c r="BL54" s="8">
        <f>[7]Sheet1!BL6</f>
        <v>1344.8140000000001</v>
      </c>
      <c r="BM54" s="8">
        <f>[7]Sheet1!BM6</f>
        <v>1290.3779999999999</v>
      </c>
      <c r="BN54" s="8">
        <f>[7]Sheet1!BN6</f>
        <v>1283.923</v>
      </c>
      <c r="BO54" s="8">
        <f>[7]Sheet1!BO6</f>
        <v>1293.6099999999999</v>
      </c>
      <c r="BP54" s="8">
        <f>[7]Sheet1!BP6</f>
        <v>1293.0160000000001</v>
      </c>
      <c r="BQ54" s="8">
        <f>[7]Sheet1!BQ6</f>
        <v>1296.721</v>
      </c>
      <c r="BR54" s="8">
        <f>[7]Sheet1!BR6</f>
        <v>1283.4659999999999</v>
      </c>
      <c r="BS54" s="8">
        <f>[7]Sheet1!BS6</f>
        <v>1322.7650000000001</v>
      </c>
      <c r="BT54" s="8">
        <f>[7]Sheet1!BT6</f>
        <v>1304.029</v>
      </c>
      <c r="BU54" s="8">
        <f>[7]Sheet1!BU6</f>
        <v>1279.056</v>
      </c>
      <c r="BV54" s="8">
        <f>[7]Sheet1!BV6</f>
        <v>1295.655</v>
      </c>
      <c r="BW54" s="8">
        <f>[7]Sheet1!BW6</f>
        <v>1283.7360000000001</v>
      </c>
      <c r="BX54" s="8">
        <f>[7]Sheet1!BX6</f>
        <v>1280.7470000000001</v>
      </c>
      <c r="BY54" s="8">
        <f>[7]Sheet1!BY6</f>
        <v>1311.1420000000001</v>
      </c>
      <c r="BZ54" s="8">
        <f>[7]Sheet1!BZ6</f>
        <v>1296.069</v>
      </c>
      <c r="CA54" s="8">
        <f>[7]Sheet1!CA6</f>
        <v>1268.087</v>
      </c>
      <c r="CB54" s="8">
        <f>[7]Sheet1!CB6</f>
        <v>1292.5530000000001</v>
      </c>
      <c r="CC54" s="8">
        <f>[7]Sheet1!CC6</f>
        <v>1291.1980000000001</v>
      </c>
      <c r="CD54" s="8">
        <f>[7]Sheet1!CD6</f>
        <v>1280.2660000000001</v>
      </c>
      <c r="CE54" s="8">
        <f>[7]Sheet1!CE6</f>
        <v>1304.393</v>
      </c>
      <c r="CF54" s="8">
        <f>[7]Sheet1!CF6</f>
        <v>1323.462</v>
      </c>
      <c r="CG54" s="8">
        <f>[7]Sheet1!CG6</f>
        <v>1302.6279999999999</v>
      </c>
      <c r="CH54" s="8">
        <f>[7]Sheet1!CH6</f>
        <v>1266.9079999999999</v>
      </c>
      <c r="CI54" s="8">
        <f>[7]Sheet1!CI6</f>
        <v>1311.107</v>
      </c>
      <c r="CJ54" s="8">
        <f>[7]Sheet1!CJ6</f>
        <v>1292.9359999999999</v>
      </c>
      <c r="CK54" s="8">
        <f>[7]Sheet1!CK6</f>
        <v>1286.357</v>
      </c>
      <c r="CL54" s="8">
        <f>[7]Sheet1!CL6</f>
        <v>1278.953</v>
      </c>
      <c r="CM54" s="8">
        <f>[7]Sheet1!CM6</f>
        <v>1307.664</v>
      </c>
      <c r="CN54" s="8">
        <f>[7]Sheet1!CN6</f>
        <v>1276.422</v>
      </c>
      <c r="CO54" s="8">
        <f>[7]Sheet1!CO6</f>
        <v>1318.627</v>
      </c>
      <c r="CP54" s="8">
        <f>[7]Sheet1!CP6</f>
        <v>1309.2760000000001</v>
      </c>
      <c r="CQ54" s="8">
        <f>[7]Sheet1!CQ6</f>
        <v>1275.674</v>
      </c>
      <c r="CR54" s="8">
        <f>[7]Sheet1!CR6</f>
        <v>1329.693</v>
      </c>
      <c r="CS54" s="8">
        <f>[7]Sheet1!CS6</f>
        <v>1322.097</v>
      </c>
      <c r="CT54" s="8">
        <f>[7]Sheet1!CT6</f>
        <v>1291.662</v>
      </c>
      <c r="CU54" s="8">
        <f>[7]Sheet1!CU6</f>
        <v>1299.8789999999999</v>
      </c>
      <c r="CV54" s="8">
        <f>[7]Sheet1!CV6</f>
        <v>1295.73</v>
      </c>
      <c r="CW54" s="8">
        <f>[7]Sheet1!CW6</f>
        <v>1323.585</v>
      </c>
    </row>
    <row r="55" spans="1:101" s="8" customFormat="1" hidden="1" x14ac:dyDescent="0.55000000000000004">
      <c r="A55" s="9" t="s">
        <v>33</v>
      </c>
      <c r="B55" s="8">
        <f>[5]Sheet1!B8</f>
        <v>0.38400912284851069</v>
      </c>
      <c r="C55" s="8">
        <f>[5]Sheet1!C8</f>
        <v>0.55616331100463867</v>
      </c>
      <c r="D55" s="8">
        <f>[5]Sheet1!D8</f>
        <v>0.78175163269042969</v>
      </c>
      <c r="E55" s="8">
        <f>[5]Sheet1!E8</f>
        <v>0.79929709434509277</v>
      </c>
      <c r="F55" s="8">
        <f>[5]Sheet1!F8</f>
        <v>0.94316482543945313</v>
      </c>
      <c r="G55" s="8">
        <f>[5]Sheet1!G8</f>
        <v>0.95747613906860352</v>
      </c>
      <c r="H55" s="8">
        <f>[5]Sheet1!H8</f>
        <v>1.226559162139893</v>
      </c>
      <c r="I55" s="8">
        <f>[5]Sheet1!I8</f>
        <v>1.368165969848633</v>
      </c>
      <c r="J55" s="8">
        <f>[5]Sheet1!J8</f>
        <v>1.366545677185059</v>
      </c>
      <c r="K55" s="8">
        <f>[5]Sheet1!K8</f>
        <v>1.3692975044250491</v>
      </c>
      <c r="L55" s="8">
        <f>[5]Sheet1!L8</f>
        <v>1.594403982162476</v>
      </c>
      <c r="M55" s="8">
        <f>[5]Sheet1!M8</f>
        <v>1.5576727390289311</v>
      </c>
      <c r="N55" s="8">
        <f>[5]Sheet1!N8</f>
        <v>1.5786030292510991</v>
      </c>
      <c r="O55" s="8">
        <f>[5]Sheet1!O8</f>
        <v>1.5218861103057859</v>
      </c>
      <c r="P55" s="8">
        <f>[5]Sheet1!P8</f>
        <v>1.5127701759338379</v>
      </c>
      <c r="Q55" s="8">
        <f>[5]Sheet1!Q8</f>
        <v>1.4467601776123049</v>
      </c>
      <c r="R55" s="8">
        <f>[5]Sheet1!R8</f>
        <v>1.7161128520965581</v>
      </c>
      <c r="S55" s="8">
        <f>[5]Sheet1!S8</f>
        <v>2.0262537002563481</v>
      </c>
      <c r="T55" s="8">
        <f>[7]Sheet1!T7</f>
        <v>0.98</v>
      </c>
      <c r="U55" s="8">
        <f>[7]Sheet1!U7</f>
        <v>0.98099999999999998</v>
      </c>
      <c r="V55" s="8">
        <f>[7]Sheet1!V7</f>
        <v>0.97899999999999998</v>
      </c>
      <c r="W55" s="8">
        <f>[7]Sheet1!W7</f>
        <v>0.98</v>
      </c>
      <c r="X55" s="8">
        <f>[7]Sheet1!X7</f>
        <v>0.98099999999999998</v>
      </c>
      <c r="Y55" s="8">
        <f>[7]Sheet1!Y7</f>
        <v>0.97899999999999998</v>
      </c>
      <c r="Z55" s="8">
        <f>[7]Sheet1!Z7</f>
        <v>0.98099999999999998</v>
      </c>
      <c r="AA55" s="8">
        <f>[7]Sheet1!AA7</f>
        <v>0.98199999999999998</v>
      </c>
      <c r="AB55" s="8">
        <f>[7]Sheet1!AB7</f>
        <v>0.98099999999999998</v>
      </c>
      <c r="AC55" s="8">
        <f>[7]Sheet1!AC7</f>
        <v>0.98</v>
      </c>
      <c r="AD55" s="8">
        <f>[7]Sheet1!AD7</f>
        <v>0.98</v>
      </c>
      <c r="AE55" s="8">
        <f>[7]Sheet1!AE7</f>
        <v>0.98</v>
      </c>
      <c r="AF55" s="8">
        <f>[7]Sheet1!AF7</f>
        <v>0.98099999999999998</v>
      </c>
      <c r="AG55" s="8">
        <f>[7]Sheet1!AG7</f>
        <v>0.98199999999999998</v>
      </c>
      <c r="AH55" s="8">
        <f>[7]Sheet1!AH7</f>
        <v>0.98099999999999998</v>
      </c>
      <c r="AI55" s="8">
        <f>[7]Sheet1!AI7</f>
        <v>0.98199999999999998</v>
      </c>
      <c r="AJ55" s="8">
        <f>[7]Sheet1!AJ7</f>
        <v>0.98099999999999998</v>
      </c>
      <c r="AK55" s="8">
        <f>[7]Sheet1!AK7</f>
        <v>0.98099999999999998</v>
      </c>
      <c r="AL55" s="8">
        <f>[7]Sheet1!AL7</f>
        <v>0.98099999999999998</v>
      </c>
      <c r="AM55" s="8">
        <f>[7]Sheet1!AM7</f>
        <v>0.98199999999999998</v>
      </c>
      <c r="AN55" s="8">
        <f>[7]Sheet1!AN7</f>
        <v>0.98199999999999998</v>
      </c>
      <c r="AO55" s="8">
        <f>[7]Sheet1!AO7</f>
        <v>0.98199999999999998</v>
      </c>
      <c r="AP55" s="8">
        <f>[7]Sheet1!AP7</f>
        <v>0.98199999999999998</v>
      </c>
      <c r="AQ55" s="8">
        <f>[7]Sheet1!AQ7</f>
        <v>0.98199999999999998</v>
      </c>
      <c r="AR55" s="8">
        <f>[7]Sheet1!AR7</f>
        <v>0.98199999999999998</v>
      </c>
      <c r="AS55" s="8">
        <f>[7]Sheet1!AS7</f>
        <v>0.98199999999999998</v>
      </c>
      <c r="AT55" s="8">
        <f>[7]Sheet1!AT7</f>
        <v>0.98199999999999998</v>
      </c>
      <c r="AU55" s="8">
        <f>[7]Sheet1!AU7</f>
        <v>0.98199999999999998</v>
      </c>
      <c r="AV55" s="8">
        <f>[7]Sheet1!AV7</f>
        <v>0.98199999999999998</v>
      </c>
      <c r="AW55" s="8">
        <f>[7]Sheet1!AW7</f>
        <v>0.98299999999999998</v>
      </c>
      <c r="AX55" s="8">
        <f>[7]Sheet1!AX7</f>
        <v>0.98299999999999998</v>
      </c>
      <c r="AY55" s="8">
        <f>[7]Sheet1!AY7</f>
        <v>0.98299999999999998</v>
      </c>
      <c r="AZ55" s="8">
        <f>[7]Sheet1!AZ7</f>
        <v>0.98199999999999998</v>
      </c>
      <c r="BA55" s="8">
        <f>[7]Sheet1!BA7</f>
        <v>0.98199999999999998</v>
      </c>
      <c r="BB55" s="8">
        <f>[7]Sheet1!BB7</f>
        <v>0.98299999999999998</v>
      </c>
      <c r="BC55" s="8">
        <f>[7]Sheet1!BC7</f>
        <v>0.98199999999999998</v>
      </c>
      <c r="BD55" s="8">
        <f>[7]Sheet1!BD7</f>
        <v>0.98199999999999998</v>
      </c>
      <c r="BE55" s="8">
        <f>[7]Sheet1!BE7</f>
        <v>0.98299999999999998</v>
      </c>
      <c r="BF55" s="8">
        <f>[7]Sheet1!BF7</f>
        <v>0.98199999999999998</v>
      </c>
      <c r="BG55" s="8">
        <f>[7]Sheet1!BG7</f>
        <v>0.98199999999999998</v>
      </c>
      <c r="BH55" s="8">
        <f>[7]Sheet1!BH7</f>
        <v>0.98199999999999998</v>
      </c>
      <c r="BI55" s="8">
        <f>[7]Sheet1!BI7</f>
        <v>0.98299999999999998</v>
      </c>
      <c r="BJ55" s="8">
        <f>[7]Sheet1!BJ7</f>
        <v>0.98199999999999998</v>
      </c>
      <c r="BK55" s="8">
        <f>[7]Sheet1!BK7</f>
        <v>0.98199999999999998</v>
      </c>
      <c r="BL55" s="8">
        <f>[7]Sheet1!BL7</f>
        <v>0.98099999999999998</v>
      </c>
      <c r="BM55" s="8">
        <f>[7]Sheet1!BM7</f>
        <v>0.98299999999999998</v>
      </c>
      <c r="BN55" s="8">
        <f>[7]Sheet1!BN7</f>
        <v>0.98199999999999998</v>
      </c>
      <c r="BO55" s="8">
        <f>[7]Sheet1!BO7</f>
        <v>0.98299999999999998</v>
      </c>
      <c r="BP55" s="8">
        <f>[7]Sheet1!BP7</f>
        <v>0.98299999999999998</v>
      </c>
      <c r="BQ55" s="8">
        <f>[7]Sheet1!BQ7</f>
        <v>0.98199999999999998</v>
      </c>
      <c r="BR55" s="8">
        <f>[7]Sheet1!BR7</f>
        <v>0.98199999999999998</v>
      </c>
      <c r="BS55" s="8">
        <f>[7]Sheet1!BS7</f>
        <v>0.98199999999999998</v>
      </c>
      <c r="BT55" s="8">
        <f>[7]Sheet1!BT7</f>
        <v>0.98199999999999998</v>
      </c>
      <c r="BU55" s="8">
        <f>[7]Sheet1!BU7</f>
        <v>0.98299999999999998</v>
      </c>
      <c r="BV55" s="8">
        <f>[7]Sheet1!BV7</f>
        <v>0.98199999999999998</v>
      </c>
      <c r="BW55" s="8">
        <f>[7]Sheet1!BW7</f>
        <v>0.98199999999999998</v>
      </c>
      <c r="BX55" s="8">
        <f>[7]Sheet1!BX7</f>
        <v>0.98299999999999998</v>
      </c>
      <c r="BY55" s="8">
        <f>[7]Sheet1!BY7</f>
        <v>0.98199999999999998</v>
      </c>
      <c r="BZ55" s="8">
        <f>[7]Sheet1!BZ7</f>
        <v>0.98199999999999998</v>
      </c>
      <c r="CA55" s="8">
        <f>[7]Sheet1!CA7</f>
        <v>0.98299999999999998</v>
      </c>
      <c r="CB55" s="8">
        <f>[7]Sheet1!CB7</f>
        <v>0.98199999999999998</v>
      </c>
      <c r="CC55" s="8">
        <f>[7]Sheet1!CC7</f>
        <v>0.98299999999999998</v>
      </c>
      <c r="CD55" s="8">
        <f>[7]Sheet1!CD7</f>
        <v>0.98299999999999998</v>
      </c>
      <c r="CE55" s="8">
        <f>[7]Sheet1!CE7</f>
        <v>0.98199999999999998</v>
      </c>
      <c r="CF55" s="8">
        <f>[7]Sheet1!CF7</f>
        <v>0.98199999999999998</v>
      </c>
      <c r="CG55" s="8">
        <f>[7]Sheet1!CG7</f>
        <v>0.98199999999999998</v>
      </c>
      <c r="CH55" s="8">
        <f>[7]Sheet1!CH7</f>
        <v>0.98299999999999998</v>
      </c>
      <c r="CI55" s="8">
        <f>[7]Sheet1!CI7</f>
        <v>0.98199999999999998</v>
      </c>
      <c r="CJ55" s="8">
        <f>[7]Sheet1!CJ7</f>
        <v>0.98199999999999998</v>
      </c>
      <c r="CK55" s="8">
        <f>[7]Sheet1!CK7</f>
        <v>0.98199999999999998</v>
      </c>
      <c r="CL55" s="8">
        <f>[7]Sheet1!CL7</f>
        <v>0.98299999999999998</v>
      </c>
      <c r="CM55" s="8">
        <f>[7]Sheet1!CM7</f>
        <v>0.98199999999999998</v>
      </c>
      <c r="CN55" s="8">
        <f>[7]Sheet1!CN7</f>
        <v>0.98299999999999998</v>
      </c>
      <c r="CO55" s="8">
        <f>[7]Sheet1!CO7</f>
        <v>0.98199999999999998</v>
      </c>
      <c r="CP55" s="8">
        <f>[7]Sheet1!CP7</f>
        <v>0.98199999999999998</v>
      </c>
      <c r="CQ55" s="8">
        <f>[7]Sheet1!CQ7</f>
        <v>0.98299999999999998</v>
      </c>
      <c r="CR55" s="8">
        <f>[7]Sheet1!CR7</f>
        <v>0.98099999999999998</v>
      </c>
      <c r="CS55" s="8">
        <f>[7]Sheet1!CS7</f>
        <v>0.98199999999999998</v>
      </c>
      <c r="CT55" s="8">
        <f>[7]Sheet1!CT7</f>
        <v>0.98199999999999998</v>
      </c>
      <c r="CU55" s="8">
        <f>[7]Sheet1!CU7</f>
        <v>0.98199999999999998</v>
      </c>
      <c r="CV55" s="8">
        <f>[7]Sheet1!CV7</f>
        <v>0.98199999999999998</v>
      </c>
      <c r="CW55" s="8">
        <f>[7]Sheet1!CW7</f>
        <v>0.98099999999999998</v>
      </c>
    </row>
    <row r="56" spans="1:101" s="8" customFormat="1" hidden="1" x14ac:dyDescent="0.55000000000000004">
      <c r="A56" s="9" t="s">
        <v>40</v>
      </c>
      <c r="B56" s="8">
        <f>[6]Sheet1!B8</f>
        <v>0.3281409740447998</v>
      </c>
      <c r="C56" s="8">
        <f>[6]Sheet1!C8</f>
        <v>0.52294135093688965</v>
      </c>
      <c r="D56" s="8">
        <f>[6]Sheet1!D8</f>
        <v>0.61188507080078125</v>
      </c>
      <c r="E56" s="8">
        <f>[6]Sheet1!E8</f>
        <v>0.8085324764251709</v>
      </c>
      <c r="F56" s="8">
        <f>[6]Sheet1!F8</f>
        <v>0.97663211822509766</v>
      </c>
      <c r="G56" s="8">
        <f>[6]Sheet1!G8</f>
        <v>0.97898387908935547</v>
      </c>
      <c r="H56" s="8">
        <f>[6]Sheet1!H8</f>
        <v>0.97304296493530273</v>
      </c>
      <c r="I56" s="8">
        <f>[6]Sheet1!I8</f>
        <v>0.96925139427185059</v>
      </c>
      <c r="J56" s="8">
        <f>[6]Sheet1!J8</f>
        <v>0.97362256050109863</v>
      </c>
      <c r="K56" s="8">
        <f>[6]Sheet1!K8</f>
        <v>1.105016708374023</v>
      </c>
      <c r="L56" s="8">
        <f>[6]Sheet1!L8</f>
        <v>1.084220886230469</v>
      </c>
      <c r="M56" s="8">
        <f>[6]Sheet1!M8</f>
        <v>1.1152634620666499</v>
      </c>
      <c r="N56" s="8">
        <f>[6]Sheet1!N8</f>
        <v>1.1243689060211179</v>
      </c>
      <c r="O56" s="8">
        <f>[6]Sheet1!O8</f>
        <v>1.096002340316772</v>
      </c>
      <c r="P56" s="8">
        <f>[6]Sheet1!P8</f>
        <v>1.097612142562866</v>
      </c>
      <c r="Q56" s="8">
        <f>[6]Sheet1!Q8</f>
        <v>1.161230087280273</v>
      </c>
      <c r="R56" s="8">
        <f>[6]Sheet1!R8</f>
        <v>1.493618488311768</v>
      </c>
      <c r="S56" s="8">
        <f>[6]Sheet1!S8</f>
        <v>1.6484429836273189</v>
      </c>
      <c r="T56" s="8">
        <f>[7]Sheet1!T8</f>
        <v>0.99158191680908203</v>
      </c>
      <c r="U56" s="8">
        <f>[7]Sheet1!U8</f>
        <v>1.027901411056519</v>
      </c>
      <c r="V56" s="8">
        <f>[7]Sheet1!V8</f>
        <v>0.99950361251831055</v>
      </c>
      <c r="W56" s="8">
        <f>[7]Sheet1!W8</f>
        <v>1.1035370826721189</v>
      </c>
      <c r="X56" s="8">
        <f>[7]Sheet1!X8</f>
        <v>1.028326272964478</v>
      </c>
      <c r="Y56" s="8">
        <f>[7]Sheet1!Y8</f>
        <v>1.2626578807830811</v>
      </c>
      <c r="Z56" s="8">
        <f>[7]Sheet1!Z8</f>
        <v>1.3421058654785161</v>
      </c>
      <c r="AA56" s="8">
        <f>[7]Sheet1!AA8</f>
        <v>1.4436542987823491</v>
      </c>
      <c r="AB56" s="8">
        <f>[7]Sheet1!AB8</f>
        <v>1.4140691757202151</v>
      </c>
      <c r="AC56" s="8">
        <f>[7]Sheet1!AC8</f>
        <v>1.4457166194915769</v>
      </c>
      <c r="AD56" s="8">
        <f>[7]Sheet1!AD8</f>
        <v>1.5273275375366211</v>
      </c>
      <c r="AE56" s="8">
        <f>[7]Sheet1!AE8</f>
        <v>1.6196649074554439</v>
      </c>
      <c r="AF56" s="8">
        <f>[7]Sheet1!AF8</f>
        <v>1.876279830932617</v>
      </c>
      <c r="AG56" s="8">
        <f>[7]Sheet1!AG8</f>
        <v>1.8257946968078611</v>
      </c>
      <c r="AH56" s="8">
        <f>[7]Sheet1!AH8</f>
        <v>1.809792041778564</v>
      </c>
      <c r="AI56" s="8">
        <f>[7]Sheet1!AI8</f>
        <v>1.7915656566619871</v>
      </c>
      <c r="AJ56" s="8">
        <f>[7]Sheet1!AJ8</f>
        <v>1.7711141109466551</v>
      </c>
      <c r="AK56" s="8">
        <f>[7]Sheet1!AK8</f>
        <v>1.7691278457641599</v>
      </c>
      <c r="AL56" s="8">
        <f>[7]Sheet1!AL8</f>
        <v>1.797566175460815</v>
      </c>
      <c r="AM56" s="8">
        <f>[7]Sheet1!AM8</f>
        <v>1.663582563400269</v>
      </c>
      <c r="AN56" s="8">
        <f>[7]Sheet1!AN8</f>
        <v>1.565800666809082</v>
      </c>
      <c r="AO56" s="8">
        <f>[7]Sheet1!AO8</f>
        <v>1.6431877613067629</v>
      </c>
      <c r="AP56" s="8">
        <f>[7]Sheet1!AP8</f>
        <v>1.6377966403961179</v>
      </c>
      <c r="AQ56" s="8">
        <f>[7]Sheet1!AQ8</f>
        <v>1.9430515766143801</v>
      </c>
      <c r="AR56" s="8">
        <f>[7]Sheet1!AR8</f>
        <v>2.0182430744171138</v>
      </c>
      <c r="AS56" s="8">
        <f>[7]Sheet1!AS8</f>
        <v>2.011438131332397</v>
      </c>
      <c r="AT56" s="8">
        <f>[7]Sheet1!AT8</f>
        <v>2.0927753448486328</v>
      </c>
      <c r="AU56" s="8">
        <f>[7]Sheet1!AU8</f>
        <v>1.7860503196716311</v>
      </c>
      <c r="AV56" s="8">
        <f>[7]Sheet1!AV8</f>
        <v>1.8670909404754641</v>
      </c>
      <c r="AW56" s="8">
        <f>[7]Sheet1!AW8</f>
        <v>1.8461823463439939</v>
      </c>
      <c r="AX56" s="8">
        <f>[7]Sheet1!AX8</f>
        <v>1.78224778175354</v>
      </c>
      <c r="AY56" s="8">
        <f>[7]Sheet1!AY8</f>
        <v>2.2768242359161381</v>
      </c>
      <c r="AZ56" s="8">
        <f>[7]Sheet1!AZ8</f>
        <v>2.2728874683380131</v>
      </c>
      <c r="BA56" s="8">
        <f>[7]Sheet1!BA8</f>
        <v>2.3103442192077641</v>
      </c>
      <c r="BB56" s="8">
        <f>[7]Sheet1!BB8</f>
        <v>2.2460024356842041</v>
      </c>
      <c r="BC56" s="8">
        <f>[7]Sheet1!BC8</f>
        <v>2.0892636775970459</v>
      </c>
      <c r="BD56" s="8">
        <f>[7]Sheet1!BD8</f>
        <v>2.072081565856934</v>
      </c>
      <c r="BE56" s="8">
        <f>[7]Sheet1!BE8</f>
        <v>2.1775672435760498</v>
      </c>
      <c r="BF56" s="8">
        <f>[7]Sheet1!BF8</f>
        <v>2.4534106254577641</v>
      </c>
      <c r="BG56" s="8">
        <f>[7]Sheet1!BG8</f>
        <v>2.5116109848022461</v>
      </c>
      <c r="BH56" s="8">
        <f>[7]Sheet1!BH8</f>
        <v>2.5236060619354248</v>
      </c>
      <c r="BI56" s="8">
        <f>[7]Sheet1!BI8</f>
        <v>2.1952412128448491</v>
      </c>
      <c r="BJ56" s="8">
        <f>[7]Sheet1!BJ8</f>
        <v>2.2058143615722661</v>
      </c>
      <c r="BK56" s="8">
        <f>[7]Sheet1!BK8</f>
        <v>2.2544107437133789</v>
      </c>
      <c r="BL56" s="8">
        <f>[7]Sheet1!BL8</f>
        <v>2.938928604125977</v>
      </c>
      <c r="BM56" s="8">
        <f>[7]Sheet1!BM8</f>
        <v>2.7780604362487789</v>
      </c>
      <c r="BN56" s="8">
        <f>[7]Sheet1!BN8</f>
        <v>2.740614652633667</v>
      </c>
      <c r="BO56" s="8">
        <f>[7]Sheet1!BO8</f>
        <v>2.3768374919891362</v>
      </c>
      <c r="BP56" s="8">
        <f>[7]Sheet1!BP8</f>
        <v>2.3410322666168208</v>
      </c>
      <c r="BQ56" s="8">
        <f>[7]Sheet1!BQ8</f>
        <v>2.633506059646606</v>
      </c>
      <c r="BR56" s="8">
        <f>[7]Sheet1!BR8</f>
        <v>3.1179153919219971</v>
      </c>
      <c r="BS56" s="8">
        <f>[7]Sheet1!BS8</f>
        <v>3.1162416934967041</v>
      </c>
      <c r="BT56" s="8">
        <f>[7]Sheet1!BT8</f>
        <v>2.9212272167205811</v>
      </c>
      <c r="BU56" s="8">
        <f>[7]Sheet1!BU8</f>
        <v>2.9059937000274658</v>
      </c>
      <c r="BV56" s="8">
        <f>[7]Sheet1!BV8</f>
        <v>2.9339795112609859</v>
      </c>
      <c r="BW56" s="8">
        <f>[7]Sheet1!BW8</f>
        <v>3.2357339859008789</v>
      </c>
      <c r="BX56" s="8">
        <f>[7]Sheet1!BX8</f>
        <v>3.247782945632935</v>
      </c>
      <c r="BY56" s="8">
        <f>[7]Sheet1!BY8</f>
        <v>2.7619976997375488</v>
      </c>
      <c r="BZ56" s="8">
        <f>[7]Sheet1!BZ8</f>
        <v>2.7192063331603999</v>
      </c>
      <c r="CA56" s="8">
        <f>[7]Sheet1!CA8</f>
        <v>3.067269086837769</v>
      </c>
      <c r="CB56" s="8">
        <f>[7]Sheet1!CB8</f>
        <v>3.3567419052124019</v>
      </c>
      <c r="CC56" s="8">
        <f>[7]Sheet1!CC8</f>
        <v>3.3066344261169429</v>
      </c>
      <c r="CD56" s="8">
        <f>[7]Sheet1!CD8</f>
        <v>2.8547437191009521</v>
      </c>
      <c r="CE56" s="8">
        <f>[7]Sheet1!CE8</f>
        <v>2.820879459381104</v>
      </c>
      <c r="CF56" s="8">
        <f>[7]Sheet1!CF8</f>
        <v>3.4900202751159668</v>
      </c>
      <c r="CG56" s="8">
        <f>[7]Sheet1!CG8</f>
        <v>3.603152990341187</v>
      </c>
      <c r="CH56" s="8">
        <f>[7]Sheet1!CH8</f>
        <v>3.432461023330688</v>
      </c>
      <c r="CI56" s="8">
        <f>[7]Sheet1!CI8</f>
        <v>3.1068108081817631</v>
      </c>
      <c r="CJ56" s="8">
        <f>[7]Sheet1!CJ8</f>
        <v>3.2133722305297852</v>
      </c>
      <c r="CK56" s="8">
        <f>[7]Sheet1!CK8</f>
        <v>3.7241842746734619</v>
      </c>
      <c r="CL56" s="8">
        <f>[7]Sheet1!CL8</f>
        <v>3.7080609798431401</v>
      </c>
      <c r="CM56" s="8">
        <f>[7]Sheet1!CM8</f>
        <v>3.1505804061889648</v>
      </c>
      <c r="CN56" s="8">
        <f>[7]Sheet1!CN8</f>
        <v>3.1447017192840581</v>
      </c>
      <c r="CO56" s="8">
        <f>[7]Sheet1!CO8</f>
        <v>3.826294898986816</v>
      </c>
      <c r="CP56" s="8">
        <f>[7]Sheet1!CP8</f>
        <v>3.913444995880127</v>
      </c>
      <c r="CQ56" s="8">
        <f>[7]Sheet1!CQ8</f>
        <v>3.3703804016113281</v>
      </c>
      <c r="CR56" s="8">
        <f>[7]Sheet1!CR8</f>
        <v>3.2855761051177979</v>
      </c>
      <c r="CS56" s="8">
        <f>[7]Sheet1!CS8</f>
        <v>4.02681565284729</v>
      </c>
      <c r="CT56" s="8">
        <f>[7]Sheet1!CT8</f>
        <v>3.9486641883850102</v>
      </c>
      <c r="CU56" s="8">
        <f>[7]Sheet1!CU8</f>
        <v>3.610578060150146</v>
      </c>
      <c r="CV56" s="8">
        <f>[7]Sheet1!CV8</f>
        <v>3.4678902626037602</v>
      </c>
      <c r="CW56" s="8">
        <f>[7]Sheet1!CW8</f>
        <v>4.1731610298156738</v>
      </c>
    </row>
    <row r="57" spans="1:101" s="8" customFormat="1" hidden="1" x14ac:dyDescent="0.55000000000000004">
      <c r="A57" s="9" t="s">
        <v>47</v>
      </c>
      <c r="B57" s="8">
        <f>[7]Sheet1!B8</f>
        <v>0.24417924880981451</v>
      </c>
      <c r="C57" s="8">
        <f>[7]Sheet1!C8</f>
        <v>0.2982182502746582</v>
      </c>
      <c r="D57" s="8">
        <f>[7]Sheet1!D8</f>
        <v>0.38913083076477051</v>
      </c>
      <c r="E57" s="8">
        <f>[7]Sheet1!E8</f>
        <v>0.58761429786682129</v>
      </c>
      <c r="F57" s="8">
        <f>[7]Sheet1!F8</f>
        <v>0.50857806205749512</v>
      </c>
      <c r="G57" s="8">
        <f>[7]Sheet1!G8</f>
        <v>0.57322502136230469</v>
      </c>
      <c r="H57" s="8">
        <f>[7]Sheet1!H8</f>
        <v>0.70804381370544434</v>
      </c>
      <c r="I57" s="8">
        <f>[7]Sheet1!I8</f>
        <v>0.80353403091430664</v>
      </c>
      <c r="J57" s="8">
        <f>[7]Sheet1!J8</f>
        <v>0.72304296493530273</v>
      </c>
      <c r="K57" s="8">
        <f>[7]Sheet1!K8</f>
        <v>0.80238652229309082</v>
      </c>
      <c r="L57" s="8">
        <f>[7]Sheet1!L8</f>
        <v>0.94922280311584473</v>
      </c>
      <c r="M57" s="8">
        <f>[7]Sheet1!M8</f>
        <v>1.0223755836486821</v>
      </c>
      <c r="N57" s="8">
        <f>[7]Sheet1!N8</f>
        <v>1.033077478408813</v>
      </c>
      <c r="O57" s="8">
        <f>[7]Sheet1!O8</f>
        <v>1.034902095794678</v>
      </c>
      <c r="P57" s="8">
        <f>[7]Sheet1!P8</f>
        <v>1.1061878204345701</v>
      </c>
      <c r="Q57" s="8">
        <f>[7]Sheet1!Q8</f>
        <v>1.113674402236938</v>
      </c>
      <c r="R57" s="8">
        <f>[7]Sheet1!R8</f>
        <v>1.051605701446533</v>
      </c>
      <c r="S57" s="8">
        <f>[7]Sheet1!S8</f>
        <v>1.147749662399292</v>
      </c>
      <c r="T57" s="8">
        <f>[7]Sheet1!T9</f>
        <v>12480</v>
      </c>
      <c r="U57" s="8">
        <f>[7]Sheet1!U9</f>
        <v>12480</v>
      </c>
      <c r="V57" s="8">
        <f>[7]Sheet1!V9</f>
        <v>12480</v>
      </c>
      <c r="W57" s="8">
        <f>[7]Sheet1!W9</f>
        <v>13528</v>
      </c>
      <c r="X57" s="8">
        <f>[7]Sheet1!X9</f>
        <v>13528</v>
      </c>
      <c r="Y57" s="8">
        <f>[7]Sheet1!Y9</f>
        <v>14578</v>
      </c>
      <c r="Z57" s="8">
        <f>[7]Sheet1!Z9</f>
        <v>14578</v>
      </c>
      <c r="AA57" s="8">
        <f>[7]Sheet1!AA9</f>
        <v>15624</v>
      </c>
      <c r="AB57" s="8">
        <f>[7]Sheet1!AB9</f>
        <v>15624</v>
      </c>
      <c r="AC57" s="8">
        <f>[7]Sheet1!AC9</f>
        <v>15624</v>
      </c>
      <c r="AD57" s="8">
        <f>[7]Sheet1!AD9</f>
        <v>16677</v>
      </c>
      <c r="AE57" s="8">
        <f>[7]Sheet1!AE9</f>
        <v>16677</v>
      </c>
      <c r="AF57" s="8">
        <f>[7]Sheet1!AF9</f>
        <v>17730</v>
      </c>
      <c r="AG57" s="8">
        <f>[7]Sheet1!AG9</f>
        <v>17730</v>
      </c>
      <c r="AH57" s="8">
        <f>[7]Sheet1!AH9</f>
        <v>18792</v>
      </c>
      <c r="AI57" s="8">
        <f>[7]Sheet1!AI9</f>
        <v>18792</v>
      </c>
      <c r="AJ57" s="8">
        <f>[7]Sheet1!AJ9</f>
        <v>18792</v>
      </c>
      <c r="AK57" s="8">
        <f>[7]Sheet1!AK9</f>
        <v>19847</v>
      </c>
      <c r="AL57" s="8">
        <f>[7]Sheet1!AL9</f>
        <v>20904</v>
      </c>
      <c r="AM57" s="8">
        <f>[7]Sheet1!AM9</f>
        <v>20904</v>
      </c>
      <c r="AN57" s="8">
        <f>[7]Sheet1!AN9</f>
        <v>20904</v>
      </c>
      <c r="AO57" s="8">
        <f>[7]Sheet1!AO9</f>
        <v>21968</v>
      </c>
      <c r="AP57" s="8">
        <f>[7]Sheet1!AP9</f>
        <v>23031</v>
      </c>
      <c r="AQ57" s="8">
        <f>[7]Sheet1!AQ9</f>
        <v>23031</v>
      </c>
      <c r="AR57" s="8">
        <f>[7]Sheet1!AR9</f>
        <v>23031</v>
      </c>
      <c r="AS57" s="8">
        <f>[7]Sheet1!AS9</f>
        <v>23031</v>
      </c>
      <c r="AT57" s="8">
        <f>[7]Sheet1!AT9</f>
        <v>24103</v>
      </c>
      <c r="AU57" s="8">
        <f>[7]Sheet1!AU9</f>
        <v>24103</v>
      </c>
      <c r="AV57" s="8">
        <f>[7]Sheet1!AV9</f>
        <v>25173</v>
      </c>
      <c r="AW57" s="8">
        <f>[7]Sheet1!AW9</f>
        <v>25173</v>
      </c>
      <c r="AX57" s="8">
        <f>[7]Sheet1!AX9</f>
        <v>25173</v>
      </c>
      <c r="AY57" s="8">
        <f>[7]Sheet1!AY9</f>
        <v>26245</v>
      </c>
      <c r="AZ57" s="8">
        <f>[7]Sheet1!AZ9</f>
        <v>26245</v>
      </c>
      <c r="BA57" s="8">
        <f>[7]Sheet1!BA9</f>
        <v>27322</v>
      </c>
      <c r="BB57" s="8">
        <f>[7]Sheet1!BB9</f>
        <v>27322</v>
      </c>
      <c r="BC57" s="8">
        <f>[7]Sheet1!BC9</f>
        <v>28398</v>
      </c>
      <c r="BD57" s="8">
        <f>[7]Sheet1!BD9</f>
        <v>28398</v>
      </c>
      <c r="BE57" s="8">
        <f>[7]Sheet1!BE9</f>
        <v>28398</v>
      </c>
      <c r="BF57" s="8">
        <f>[7]Sheet1!BF9</f>
        <v>28398</v>
      </c>
      <c r="BG57" s="8">
        <f>[7]Sheet1!BG9</f>
        <v>29478</v>
      </c>
      <c r="BH57" s="8">
        <f>[7]Sheet1!BH9</f>
        <v>29478</v>
      </c>
      <c r="BI57" s="8">
        <f>[7]Sheet1!BI9</f>
        <v>30567</v>
      </c>
      <c r="BJ57" s="8">
        <f>[7]Sheet1!BJ9</f>
        <v>30567</v>
      </c>
      <c r="BK57" s="8">
        <f>[7]Sheet1!BK9</f>
        <v>31656</v>
      </c>
      <c r="BL57" s="8">
        <f>[7]Sheet1!BL9</f>
        <v>32747</v>
      </c>
      <c r="BM57" s="8">
        <f>[7]Sheet1!BM9</f>
        <v>32747</v>
      </c>
      <c r="BN57" s="8">
        <f>[7]Sheet1!BN9</f>
        <v>32747</v>
      </c>
      <c r="BO57" s="8">
        <f>[7]Sheet1!BO9</f>
        <v>32747</v>
      </c>
      <c r="BP57" s="8">
        <f>[7]Sheet1!BP9</f>
        <v>32747</v>
      </c>
      <c r="BQ57" s="8">
        <f>[7]Sheet1!BQ9</f>
        <v>33838</v>
      </c>
      <c r="BR57" s="8">
        <f>[7]Sheet1!BR9</f>
        <v>33838</v>
      </c>
      <c r="BS57" s="8">
        <f>[7]Sheet1!BS9</f>
        <v>34931</v>
      </c>
      <c r="BT57" s="8">
        <f>[7]Sheet1!BT9</f>
        <v>36030</v>
      </c>
      <c r="BU57" s="8">
        <f>[7]Sheet1!BU9</f>
        <v>36030</v>
      </c>
      <c r="BV57" s="8">
        <f>[7]Sheet1!BV9</f>
        <v>37116</v>
      </c>
      <c r="BW57" s="8">
        <f>[7]Sheet1!BW9</f>
        <v>38211</v>
      </c>
      <c r="BX57" s="8">
        <f>[7]Sheet1!BX9</f>
        <v>38211</v>
      </c>
      <c r="BY57" s="8">
        <f>[7]Sheet1!BY9</f>
        <v>38211</v>
      </c>
      <c r="BZ57" s="8">
        <f>[7]Sheet1!BZ9</f>
        <v>38211</v>
      </c>
      <c r="CA57" s="8">
        <f>[7]Sheet1!CA9</f>
        <v>39308</v>
      </c>
      <c r="CB57" s="8">
        <f>[7]Sheet1!CB9</f>
        <v>39308</v>
      </c>
      <c r="CC57" s="8">
        <f>[7]Sheet1!CC9</f>
        <v>39308</v>
      </c>
      <c r="CD57" s="8">
        <f>[7]Sheet1!CD9</f>
        <v>40404</v>
      </c>
      <c r="CE57" s="8">
        <f>[7]Sheet1!CE9</f>
        <v>40404</v>
      </c>
      <c r="CF57" s="8">
        <f>[7]Sheet1!CF9</f>
        <v>41504</v>
      </c>
      <c r="CG57" s="8">
        <f>[7]Sheet1!CG9</f>
        <v>42599</v>
      </c>
      <c r="CH57" s="8">
        <f>[7]Sheet1!CH9</f>
        <v>42599</v>
      </c>
      <c r="CI57" s="8">
        <f>[7]Sheet1!CI9</f>
        <v>42599</v>
      </c>
      <c r="CJ57" s="8">
        <f>[7]Sheet1!CJ9</f>
        <v>43703</v>
      </c>
      <c r="CK57" s="8">
        <f>[7]Sheet1!CK9</f>
        <v>43703</v>
      </c>
      <c r="CL57" s="8">
        <f>[7]Sheet1!CL9</f>
        <v>44810</v>
      </c>
      <c r="CM57" s="8">
        <f>[7]Sheet1!CM9</f>
        <v>44810</v>
      </c>
      <c r="CN57" s="8">
        <f>[7]Sheet1!CN9</f>
        <v>45915</v>
      </c>
      <c r="CO57" s="8">
        <f>[7]Sheet1!CO9</f>
        <v>45915</v>
      </c>
      <c r="CP57" s="8">
        <f>[7]Sheet1!CP9</f>
        <v>47024</v>
      </c>
      <c r="CQ57" s="8">
        <f>[7]Sheet1!CQ9</f>
        <v>47024</v>
      </c>
      <c r="CR57" s="8">
        <f>[7]Sheet1!CR9</f>
        <v>47024</v>
      </c>
      <c r="CS57" s="8">
        <f>[7]Sheet1!CS9</f>
        <v>48139</v>
      </c>
      <c r="CT57" s="8">
        <f>[7]Sheet1!CT9</f>
        <v>48139</v>
      </c>
      <c r="CU57" s="8">
        <f>[7]Sheet1!CU9</f>
        <v>49286</v>
      </c>
      <c r="CV57" s="8">
        <f>[7]Sheet1!CV9</f>
        <v>50427</v>
      </c>
      <c r="CW57" s="8">
        <f>[7]Sheet1!CW9</f>
        <v>50427</v>
      </c>
    </row>
  </sheetData>
  <autoFilter ref="A1:S57" xr:uid="{4404EDCE-D52F-41AB-B41C-BD8ABF8CC7A4}">
    <filterColumn colId="0">
      <filters>
        <filter val="Error - 1"/>
        <filter val="Error - 2"/>
        <filter val="Error - 3"/>
      </filters>
    </filterColumn>
    <sortState xmlns:xlrd2="http://schemas.microsoft.com/office/spreadsheetml/2017/richdata2" ref="A2:S57">
      <sortCondition ref="A1:A57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B880-C049-4136-B56C-F438C8C9B77C}">
  <dimension ref="B2:J8"/>
  <sheetViews>
    <sheetView showGridLines="0" zoomScale="90" zoomScaleNormal="90" workbookViewId="0">
      <selection activeCell="P5" sqref="P5"/>
    </sheetView>
  </sheetViews>
  <sheetFormatPr defaultRowHeight="14.4" x14ac:dyDescent="0.55000000000000004"/>
  <cols>
    <col min="2" max="2" width="11.26171875" customWidth="1"/>
    <col min="3" max="10" width="10.83984375" customWidth="1"/>
  </cols>
  <sheetData>
    <row r="2" spans="2:10" ht="20.65" customHeight="1" x14ac:dyDescent="0.55000000000000004">
      <c r="C2" s="4" t="s">
        <v>63</v>
      </c>
      <c r="D2" s="4" t="s">
        <v>64</v>
      </c>
      <c r="E2" s="4" t="s">
        <v>65</v>
      </c>
      <c r="F2" s="4" t="s">
        <v>66</v>
      </c>
      <c r="G2" s="4" t="s">
        <v>67</v>
      </c>
      <c r="H2" s="4" t="s">
        <v>68</v>
      </c>
      <c r="I2" s="4" t="s">
        <v>69</v>
      </c>
      <c r="J2" s="4" t="s">
        <v>56</v>
      </c>
    </row>
    <row r="3" spans="2:10" ht="29.8" customHeight="1" x14ac:dyDescent="0.55000000000000004">
      <c r="B3" s="4" t="s">
        <v>57</v>
      </c>
      <c r="C3" s="2">
        <f>[8]Sheet1!B2</f>
        <v>0.88200000000000001</v>
      </c>
      <c r="D3" s="2">
        <f>[8]Sheet1!C2</f>
        <v>0.88200000000000001</v>
      </c>
      <c r="E3" s="2">
        <f>[8]Sheet1!D2</f>
        <v>0.88200000000000001</v>
      </c>
      <c r="F3" s="2">
        <f>[8]Sheet1!E2</f>
        <v>0.95799999999999996</v>
      </c>
      <c r="G3" s="2">
        <f>[8]Sheet1!F2</f>
        <v>0.95399999999999996</v>
      </c>
      <c r="H3" s="2">
        <f>[8]Sheet1!G2</f>
        <v>0.93300000000000005</v>
      </c>
      <c r="I3" s="2">
        <f>[8]Sheet1!H2</f>
        <v>0.94399999999999995</v>
      </c>
      <c r="J3" s="2">
        <f>[8]Sheet1!I2</f>
        <v>0</v>
      </c>
    </row>
    <row r="4" spans="2:10" ht="29.8" customHeight="1" x14ac:dyDescent="0.55000000000000004">
      <c r="B4" s="4" t="s">
        <v>58</v>
      </c>
      <c r="C4" s="3">
        <f>[8]Sheet1!B3</f>
        <v>1719.617</v>
      </c>
      <c r="D4" s="3">
        <f>[8]Sheet1!C3</f>
        <v>1719.596</v>
      </c>
      <c r="E4" s="3">
        <f>[8]Sheet1!D3</f>
        <v>1715.992</v>
      </c>
      <c r="F4" s="3">
        <f>[8]Sheet1!E3</f>
        <v>998.72</v>
      </c>
      <c r="G4" s="3">
        <f>[8]Sheet1!F3</f>
        <v>1019.499</v>
      </c>
      <c r="H4" s="3">
        <f>[8]Sheet1!G3</f>
        <v>1236.345</v>
      </c>
      <c r="I4" s="3">
        <f>[8]Sheet1!H3</f>
        <v>1140.3920000000001</v>
      </c>
      <c r="J4" s="3">
        <f>[8]Sheet1!I3</f>
        <v>0</v>
      </c>
    </row>
    <row r="5" spans="2:10" ht="29.8" customHeight="1" x14ac:dyDescent="0.55000000000000004">
      <c r="B5" s="4" t="s">
        <v>59</v>
      </c>
      <c r="C5" s="2">
        <f>[8]Sheet1!B4</f>
        <v>21.276</v>
      </c>
      <c r="D5" s="2">
        <f>[8]Sheet1!C4</f>
        <v>21.276</v>
      </c>
      <c r="E5" s="2">
        <f>[8]Sheet1!D4</f>
        <v>21.19</v>
      </c>
      <c r="F5" s="2">
        <f>[8]Sheet1!E4</f>
        <v>9.5909999999999993</v>
      </c>
      <c r="G5" s="2">
        <f>[8]Sheet1!F4</f>
        <v>9.4329999999999998</v>
      </c>
      <c r="H5" s="2">
        <f>[8]Sheet1!G4</f>
        <v>11.571</v>
      </c>
      <c r="I5" s="2">
        <f>[8]Sheet1!H4</f>
        <v>9.8160000000000007</v>
      </c>
      <c r="J5" s="2">
        <f>[8]Sheet1!I4</f>
        <v>0</v>
      </c>
    </row>
    <row r="6" spans="2:10" ht="29.8" customHeight="1" x14ac:dyDescent="0.55000000000000004">
      <c r="B6" s="4" t="s">
        <v>60</v>
      </c>
      <c r="C6" s="3">
        <f>[8]Sheet1!B5</f>
        <v>5670556.6239999998</v>
      </c>
      <c r="D6" s="3">
        <f>[8]Sheet1!C5</f>
        <v>5670415.29</v>
      </c>
      <c r="E6" s="3">
        <f>[8]Sheet1!D5</f>
        <v>5651812.6950000003</v>
      </c>
      <c r="F6" s="3">
        <f>[8]Sheet1!E5</f>
        <v>2039410.2690000001</v>
      </c>
      <c r="G6" s="3">
        <f>[8]Sheet1!F5</f>
        <v>2187694.9649999999</v>
      </c>
      <c r="H6" s="5">
        <f>[8]Sheet1!G5</f>
        <v>3241726.87</v>
      </c>
      <c r="I6" s="3">
        <f>[8]Sheet1!H5</f>
        <v>2770358.486</v>
      </c>
      <c r="J6" s="3">
        <f>[8]Sheet1!I5</f>
        <v>0</v>
      </c>
    </row>
    <row r="7" spans="2:10" ht="29.8" customHeight="1" x14ac:dyDescent="0.55000000000000004">
      <c r="B7" s="4" t="s">
        <v>61</v>
      </c>
      <c r="C7" s="3">
        <f>[8]Sheet1!B6</f>
        <v>2381.2930000000001</v>
      </c>
      <c r="D7" s="3">
        <f>[8]Sheet1!C6</f>
        <v>2381.2629999999999</v>
      </c>
      <c r="E7" s="3">
        <f>[8]Sheet1!D6</f>
        <v>2377.3539999999998</v>
      </c>
      <c r="F7" s="3">
        <f>[8]Sheet1!E6</f>
        <v>1428.079</v>
      </c>
      <c r="G7" s="3">
        <f>[8]Sheet1!F6</f>
        <v>1479.086</v>
      </c>
      <c r="H7" s="3">
        <f>[8]Sheet1!G6</f>
        <v>1800.48</v>
      </c>
      <c r="I7" s="3">
        <f>[8]Sheet1!H6</f>
        <v>1664.4390000000001</v>
      </c>
      <c r="J7" s="3">
        <f>[8]Sheet1!I6</f>
        <v>0</v>
      </c>
    </row>
    <row r="8" spans="2:10" ht="29.8" customHeight="1" x14ac:dyDescent="0.55000000000000004">
      <c r="B8" s="4" t="s">
        <v>62</v>
      </c>
      <c r="C8" s="2">
        <f>[8]Sheet1!B7</f>
        <v>0.93899999999999995</v>
      </c>
      <c r="D8" s="2">
        <f>[8]Sheet1!C7</f>
        <v>0.93899999999999995</v>
      </c>
      <c r="E8" s="2">
        <f>[8]Sheet1!D7</f>
        <v>0.93899999999999995</v>
      </c>
      <c r="F8" s="2">
        <f>[8]Sheet1!E7</f>
        <v>0.97899999999999998</v>
      </c>
      <c r="G8" s="2">
        <f>[8]Sheet1!F7</f>
        <v>0.97699999999999998</v>
      </c>
      <c r="H8" s="2">
        <f>[8]Sheet1!G7</f>
        <v>0.96599999999999997</v>
      </c>
      <c r="I8" s="2">
        <f>[8]Sheet1!H7</f>
        <v>0.97199999999999998</v>
      </c>
      <c r="J8" s="2">
        <f>[8]Sheet1!I7</f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Scores</vt:lpstr>
      <vt:lpstr>Baseline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Bayrak</dc:creator>
  <cp:lastModifiedBy>Muhammet Bayrak</cp:lastModifiedBy>
  <dcterms:created xsi:type="dcterms:W3CDTF">2022-08-03T16:56:37Z</dcterms:created>
  <dcterms:modified xsi:type="dcterms:W3CDTF">2023-07-30T19:00:13Z</dcterms:modified>
</cp:coreProperties>
</file>