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arherrador/Downloads/"/>
    </mc:Choice>
  </mc:AlternateContent>
  <xr:revisionPtr revIDLastSave="0" documentId="8_{AE640E50-91A1-B44C-96C0-1C8DA9256497}" xr6:coauthVersionLast="45" xr6:coauthVersionMax="45" xr10:uidLastSave="{00000000-0000-0000-0000-000000000000}"/>
  <bookViews>
    <workbookView xWindow="0" yWindow="460" windowWidth="31300" windowHeight="19280" xr2:uid="{807921AD-1301-45FB-B3BF-351AF9D529F2}"/>
  </bookViews>
  <sheets>
    <sheet name="Hoja1-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5" i="3" l="1"/>
  <c r="G33" i="3" l="1"/>
  <c r="H33" i="3" s="1"/>
  <c r="F33" i="3"/>
  <c r="E33" i="3"/>
</calcChain>
</file>

<file path=xl/sharedStrings.xml><?xml version="1.0" encoding="utf-8"?>
<sst xmlns="http://schemas.openxmlformats.org/spreadsheetml/2006/main" count="107" uniqueCount="43">
  <si>
    <t>Inteligencia de Mercado</t>
  </si>
  <si>
    <t>Market Place</t>
  </si>
  <si>
    <t>Administración de Diagnóstico</t>
  </si>
  <si>
    <t>Blue Book</t>
  </si>
  <si>
    <t>Presage</t>
  </si>
  <si>
    <t>Adsum</t>
  </si>
  <si>
    <t>Back End</t>
  </si>
  <si>
    <t>UX/UI</t>
  </si>
  <si>
    <t>Kiosko</t>
  </si>
  <si>
    <t>Web</t>
  </si>
  <si>
    <t>App</t>
  </si>
  <si>
    <t>Conexión</t>
  </si>
  <si>
    <t>Forma de pago</t>
  </si>
  <si>
    <t>Desarrollo</t>
  </si>
  <si>
    <t>NA</t>
  </si>
  <si>
    <t>Identidad de usuario</t>
  </si>
  <si>
    <t>Trazabilidad de producto</t>
  </si>
  <si>
    <t>Opción posible</t>
  </si>
  <si>
    <t>$900K</t>
  </si>
  <si>
    <t>Portal web</t>
  </si>
  <si>
    <t>APP</t>
  </si>
  <si>
    <t>Entregables</t>
  </si>
  <si>
    <t>Integración</t>
  </si>
  <si>
    <t>ETL</t>
  </si>
  <si>
    <t>Nodos BC</t>
  </si>
  <si>
    <t>Generación</t>
  </si>
  <si>
    <t>Cotización Herrador</t>
  </si>
  <si>
    <t>Periodo:</t>
  </si>
  <si>
    <t>EH 160 "plus"</t>
  </si>
  <si>
    <t>EH 100 "base"</t>
  </si>
  <si>
    <t>Abril 2020 - Feb 2021</t>
  </si>
  <si>
    <t>Identidad Digital</t>
  </si>
  <si>
    <t>Trazabilidad</t>
  </si>
  <si>
    <t>Plataforma de Pagos</t>
  </si>
  <si>
    <t>Nodos</t>
  </si>
  <si>
    <t>Opción A</t>
  </si>
  <si>
    <t>Más Opción B</t>
  </si>
  <si>
    <t>Opción B</t>
  </si>
  <si>
    <t>Lo de Opción A</t>
  </si>
  <si>
    <t>Escenario Hipotetico de Descuento</t>
  </si>
  <si>
    <t>Total Antes de Descuento</t>
  </si>
  <si>
    <t>Descuento</t>
  </si>
  <si>
    <t>Total Después de Descuento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</si>
</sst>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64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 applyBorder="1" applyAlignment="1">
      <alignment horizontal="left"/>
    </xf>
    <xf numFmtId="0" fontId="0" fillId="6" borderId="0" xfId="0" applyFill="1"/>
    <xf numFmtId="0" fontId="1" fillId="2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left" indent="2"/>
    </xf>
    <xf numFmtId="0" fontId="0" fillId="0" borderId="4" xfId="0" applyBorder="1"/>
    <xf numFmtId="0" fontId="2" fillId="0" borderId="0" xfId="0" applyFont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8" borderId="0" xfId="0" applyFill="1"/>
    <xf numFmtId="0" fontId="3" fillId="8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9" borderId="0" xfId="0" applyFill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8" fontId="0" fillId="9" borderId="3" xfId="0" applyNumberFormat="1" applyFill="1" applyBorder="1" applyAlignment="1">
      <alignment horizontal="center"/>
    </xf>
    <xf numFmtId="0" fontId="5" fillId="10" borderId="17" xfId="0" applyFont="1" applyFill="1" applyBorder="1" applyAlignment="1">
      <alignment horizontal="center" vertical="center"/>
    </xf>
    <xf numFmtId="44" fontId="0" fillId="0" borderId="18" xfId="1" applyFont="1" applyBorder="1"/>
    <xf numFmtId="44" fontId="0" fillId="0" borderId="19" xfId="0" applyNumberFormat="1" applyBorder="1"/>
    <xf numFmtId="0" fontId="5" fillId="9" borderId="18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0" fillId="0" borderId="22" xfId="0" applyBorder="1"/>
    <xf numFmtId="44" fontId="0" fillId="0" borderId="0" xfId="1" applyFont="1" applyBorder="1"/>
    <xf numFmtId="44" fontId="0" fillId="0" borderId="23" xfId="0" applyNumberFormat="1" applyBorder="1"/>
    <xf numFmtId="44" fontId="0" fillId="0" borderId="24" xfId="0" applyNumberFormat="1" applyBorder="1"/>
    <xf numFmtId="0" fontId="0" fillId="9" borderId="22" xfId="0" applyFill="1" applyBorder="1"/>
    <xf numFmtId="8" fontId="0" fillId="9" borderId="11" xfId="0" applyNumberFormat="1" applyFill="1" applyBorder="1" applyAlignment="1">
      <alignment horizontal="center"/>
    </xf>
    <xf numFmtId="0" fontId="7" fillId="9" borderId="17" xfId="0" applyFont="1" applyFill="1" applyBorder="1" applyAlignment="1">
      <alignment horizontal="center" vertical="center"/>
    </xf>
    <xf numFmtId="0" fontId="7" fillId="9" borderId="20" xfId="0" applyFont="1" applyFill="1" applyBorder="1" applyAlignment="1">
      <alignment horizontal="center" vertical="center"/>
    </xf>
    <xf numFmtId="0" fontId="7" fillId="9" borderId="21" xfId="0" applyFont="1" applyFill="1" applyBorder="1" applyAlignment="1">
      <alignment horizontal="center" vertical="center"/>
    </xf>
    <xf numFmtId="8" fontId="0" fillId="9" borderId="11" xfId="0" applyNumberFormat="1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8" fontId="0" fillId="9" borderId="15" xfId="0" applyNumberForma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44" fontId="0" fillId="0" borderId="0" xfId="1" applyFont="1"/>
    <xf numFmtId="4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3DF8-9CAF-4C79-BB5F-08D8BF2CB205}">
  <dimension ref="B2:I35"/>
  <sheetViews>
    <sheetView tabSelected="1" topLeftCell="A4" zoomScale="140" zoomScaleNormal="140" workbookViewId="0">
      <selection activeCell="I36" sqref="I36"/>
    </sheetView>
  </sheetViews>
  <sheetFormatPr baseColWidth="10" defaultRowHeight="15" x14ac:dyDescent="0.2"/>
  <cols>
    <col min="2" max="2" width="28.33203125" bestFit="1" customWidth="1"/>
    <col min="3" max="9" width="17.83203125" customWidth="1"/>
  </cols>
  <sheetData>
    <row r="2" spans="2:9" ht="19" x14ac:dyDescent="0.25">
      <c r="B2" s="55" t="s">
        <v>26</v>
      </c>
      <c r="C2" s="55"/>
      <c r="D2" s="55"/>
      <c r="E2" s="55"/>
      <c r="F2" s="55"/>
      <c r="G2" s="55"/>
      <c r="H2" s="15"/>
    </row>
    <row r="3" spans="2:9" ht="16" thickBot="1" x14ac:dyDescent="0.25"/>
    <row r="4" spans="2:9" x14ac:dyDescent="0.2">
      <c r="B4" s="56" t="s">
        <v>13</v>
      </c>
      <c r="C4" s="58" t="s">
        <v>23</v>
      </c>
      <c r="D4" s="56" t="s">
        <v>6</v>
      </c>
      <c r="E4" s="56" t="s">
        <v>11</v>
      </c>
      <c r="F4" s="60" t="s">
        <v>7</v>
      </c>
      <c r="G4" s="61"/>
      <c r="H4" s="53" t="s">
        <v>21</v>
      </c>
      <c r="I4" s="54"/>
    </row>
    <row r="5" spans="2:9" x14ac:dyDescent="0.2">
      <c r="B5" s="57"/>
      <c r="C5" s="59"/>
      <c r="D5" s="57"/>
      <c r="E5" s="57"/>
      <c r="F5" s="25" t="s">
        <v>9</v>
      </c>
      <c r="G5" s="8" t="s">
        <v>10</v>
      </c>
      <c r="H5" s="29" t="s">
        <v>25</v>
      </c>
      <c r="I5" s="5" t="s">
        <v>22</v>
      </c>
    </row>
    <row r="6" spans="2:9" x14ac:dyDescent="0.2">
      <c r="B6" s="12" t="s">
        <v>24</v>
      </c>
      <c r="C6" s="18" t="s">
        <v>14</v>
      </c>
      <c r="D6" s="35">
        <v>352000</v>
      </c>
      <c r="E6" s="18" t="s">
        <v>14</v>
      </c>
      <c r="F6" s="18" t="s">
        <v>14</v>
      </c>
      <c r="G6" s="18" t="s">
        <v>14</v>
      </c>
      <c r="H6" s="35">
        <v>0</v>
      </c>
      <c r="I6" s="11" t="s">
        <v>14</v>
      </c>
    </row>
    <row r="7" spans="2:9" x14ac:dyDescent="0.2">
      <c r="B7" s="12" t="s">
        <v>15</v>
      </c>
      <c r="C7" s="18" t="s">
        <v>14</v>
      </c>
      <c r="D7" s="50">
        <v>352000</v>
      </c>
      <c r="E7" s="51"/>
      <c r="F7" s="16" t="s">
        <v>5</v>
      </c>
      <c r="G7" s="9"/>
      <c r="H7" s="35">
        <v>0</v>
      </c>
      <c r="I7" s="11" t="s">
        <v>14</v>
      </c>
    </row>
    <row r="8" spans="2:9" x14ac:dyDescent="0.2">
      <c r="B8" s="12" t="s">
        <v>0</v>
      </c>
      <c r="C8" s="23" t="s">
        <v>4</v>
      </c>
      <c r="D8" s="21" t="s">
        <v>4</v>
      </c>
      <c r="E8" s="21" t="s">
        <v>4</v>
      </c>
      <c r="F8" s="16" t="s">
        <v>5</v>
      </c>
      <c r="G8" s="10" t="s">
        <v>5</v>
      </c>
      <c r="H8" s="21" t="s">
        <v>4</v>
      </c>
      <c r="I8" s="6" t="s">
        <v>5</v>
      </c>
    </row>
    <row r="9" spans="2:9" x14ac:dyDescent="0.2">
      <c r="B9" s="12" t="s">
        <v>1</v>
      </c>
      <c r="C9" s="24" t="s">
        <v>5</v>
      </c>
      <c r="D9" s="22" t="s">
        <v>5</v>
      </c>
      <c r="E9" s="22" t="s">
        <v>5</v>
      </c>
      <c r="F9" s="16" t="s">
        <v>5</v>
      </c>
      <c r="G9" s="18" t="s">
        <v>14</v>
      </c>
      <c r="H9" s="6" t="s">
        <v>5</v>
      </c>
      <c r="I9" s="6" t="s">
        <v>5</v>
      </c>
    </row>
    <row r="10" spans="2:9" x14ac:dyDescent="0.2">
      <c r="B10" s="13" t="s">
        <v>12</v>
      </c>
      <c r="C10" s="31" t="s">
        <v>14</v>
      </c>
      <c r="D10" s="50">
        <v>352000</v>
      </c>
      <c r="E10" s="51"/>
      <c r="F10" s="16" t="s">
        <v>5</v>
      </c>
      <c r="G10" s="18" t="s">
        <v>14</v>
      </c>
      <c r="H10" s="35">
        <v>0</v>
      </c>
      <c r="I10" s="11" t="s">
        <v>14</v>
      </c>
    </row>
    <row r="11" spans="2:9" x14ac:dyDescent="0.2">
      <c r="B11" s="13" t="s">
        <v>16</v>
      </c>
      <c r="C11" s="46">
        <v>35200</v>
      </c>
      <c r="D11" s="50">
        <v>316800</v>
      </c>
      <c r="E11" s="52"/>
      <c r="F11" s="16" t="s">
        <v>5</v>
      </c>
      <c r="G11" s="18" t="s">
        <v>14</v>
      </c>
      <c r="H11" s="35">
        <v>0</v>
      </c>
      <c r="I11" s="6" t="s">
        <v>5</v>
      </c>
    </row>
    <row r="12" spans="2:9" x14ac:dyDescent="0.2">
      <c r="B12" s="12" t="s">
        <v>2</v>
      </c>
      <c r="C12" s="18" t="s">
        <v>14</v>
      </c>
      <c r="D12" s="6" t="s">
        <v>5</v>
      </c>
      <c r="E12" s="6" t="s">
        <v>5</v>
      </c>
      <c r="F12" s="16" t="s">
        <v>5</v>
      </c>
      <c r="G12" s="18" t="s">
        <v>14</v>
      </c>
      <c r="H12" s="6" t="s">
        <v>5</v>
      </c>
      <c r="I12" s="6" t="s">
        <v>5</v>
      </c>
    </row>
    <row r="13" spans="2:9" x14ac:dyDescent="0.2">
      <c r="B13" s="12" t="s">
        <v>3</v>
      </c>
      <c r="C13" s="46">
        <v>35200</v>
      </c>
      <c r="D13" s="50">
        <v>316800</v>
      </c>
      <c r="E13" s="52"/>
      <c r="F13" s="16" t="s">
        <v>5</v>
      </c>
      <c r="G13" s="28" t="s">
        <v>5</v>
      </c>
      <c r="H13" s="35">
        <v>0</v>
      </c>
      <c r="I13" s="6" t="s">
        <v>5</v>
      </c>
    </row>
    <row r="14" spans="2:9" x14ac:dyDescent="0.2">
      <c r="B14" s="12" t="s">
        <v>19</v>
      </c>
      <c r="C14" s="19" t="s">
        <v>5</v>
      </c>
      <c r="D14" s="6" t="s">
        <v>5</v>
      </c>
      <c r="E14" s="26" t="s">
        <v>5</v>
      </c>
      <c r="F14" s="16" t="s">
        <v>5</v>
      </c>
      <c r="G14" s="18" t="s">
        <v>14</v>
      </c>
      <c r="H14" s="6" t="s">
        <v>5</v>
      </c>
      <c r="I14" s="6" t="s">
        <v>5</v>
      </c>
    </row>
    <row r="15" spans="2:9" x14ac:dyDescent="0.2">
      <c r="B15" s="12" t="s">
        <v>20</v>
      </c>
      <c r="C15" s="18" t="s">
        <v>14</v>
      </c>
      <c r="D15" s="6" t="s">
        <v>5</v>
      </c>
      <c r="E15" s="26" t="s">
        <v>5</v>
      </c>
      <c r="F15" s="16" t="s">
        <v>5</v>
      </c>
      <c r="G15" s="18" t="s">
        <v>14</v>
      </c>
      <c r="H15" s="6" t="s">
        <v>5</v>
      </c>
      <c r="I15" s="6" t="s">
        <v>5</v>
      </c>
    </row>
    <row r="16" spans="2:9" ht="16" thickBot="1" x14ac:dyDescent="0.25">
      <c r="B16" s="14" t="s">
        <v>8</v>
      </c>
      <c r="C16" s="30" t="s">
        <v>14</v>
      </c>
      <c r="D16" s="7" t="s">
        <v>5</v>
      </c>
      <c r="E16" s="27" t="s">
        <v>14</v>
      </c>
      <c r="F16" s="17" t="s">
        <v>5</v>
      </c>
      <c r="G16" s="30" t="s">
        <v>14</v>
      </c>
      <c r="H16" s="7" t="s">
        <v>5</v>
      </c>
      <c r="I16" s="27" t="s">
        <v>14</v>
      </c>
    </row>
    <row r="18" spans="2:8" x14ac:dyDescent="0.2">
      <c r="B18" s="33" t="s">
        <v>27</v>
      </c>
      <c r="C18" s="34" t="s">
        <v>30</v>
      </c>
      <c r="D18" s="34" t="s">
        <v>30</v>
      </c>
      <c r="E18" s="34" t="s">
        <v>30</v>
      </c>
      <c r="F18" s="34"/>
      <c r="G18" s="34"/>
      <c r="H18" s="34" t="s">
        <v>30</v>
      </c>
    </row>
    <row r="19" spans="2:8" x14ac:dyDescent="0.2">
      <c r="B19" s="32" t="s">
        <v>28</v>
      </c>
    </row>
    <row r="20" spans="2:8" x14ac:dyDescent="0.2">
      <c r="B20" s="2" t="s">
        <v>29</v>
      </c>
    </row>
    <row r="21" spans="2:8" x14ac:dyDescent="0.2">
      <c r="B21" s="20" t="s">
        <v>4</v>
      </c>
    </row>
    <row r="22" spans="2:8" x14ac:dyDescent="0.2">
      <c r="B22" s="1" t="s">
        <v>5</v>
      </c>
    </row>
    <row r="23" spans="2:8" x14ac:dyDescent="0.2">
      <c r="B23" s="3" t="s">
        <v>17</v>
      </c>
    </row>
    <row r="24" spans="2:8" x14ac:dyDescent="0.2">
      <c r="B24" s="4" t="s">
        <v>5</v>
      </c>
      <c r="C24" t="s">
        <v>18</v>
      </c>
      <c r="F24" t="s">
        <v>39</v>
      </c>
    </row>
    <row r="26" spans="2:8" x14ac:dyDescent="0.2">
      <c r="F26" s="47" t="s">
        <v>37</v>
      </c>
      <c r="G26" s="48"/>
      <c r="H26" s="49"/>
    </row>
    <row r="27" spans="2:8" x14ac:dyDescent="0.2">
      <c r="E27" s="36" t="s">
        <v>35</v>
      </c>
      <c r="F27" s="39" t="s">
        <v>38</v>
      </c>
      <c r="G27" s="40" t="s">
        <v>36</v>
      </c>
      <c r="H27" s="45"/>
    </row>
    <row r="28" spans="2:8" x14ac:dyDescent="0.2">
      <c r="D28" t="s">
        <v>31</v>
      </c>
      <c r="E28" s="37">
        <v>220000</v>
      </c>
      <c r="F28" s="37">
        <v>220000</v>
      </c>
      <c r="G28" s="42">
        <v>132000</v>
      </c>
      <c r="H28" s="41"/>
    </row>
    <row r="29" spans="2:8" x14ac:dyDescent="0.2">
      <c r="D29" t="s">
        <v>32</v>
      </c>
      <c r="E29" s="37">
        <v>220000</v>
      </c>
      <c r="F29" s="37">
        <v>220000</v>
      </c>
      <c r="G29" s="42">
        <v>132000</v>
      </c>
      <c r="H29" s="41"/>
    </row>
    <row r="30" spans="2:8" x14ac:dyDescent="0.2">
      <c r="D30" t="s">
        <v>3</v>
      </c>
      <c r="E30" s="37">
        <v>220000</v>
      </c>
      <c r="F30" s="37">
        <v>220000</v>
      </c>
      <c r="G30" s="42">
        <v>132000</v>
      </c>
      <c r="H30" s="41"/>
    </row>
    <row r="31" spans="2:8" x14ac:dyDescent="0.2">
      <c r="D31" t="s">
        <v>33</v>
      </c>
      <c r="E31" s="37">
        <v>220000</v>
      </c>
      <c r="F31" s="37">
        <v>220000</v>
      </c>
      <c r="G31" s="42">
        <v>132000</v>
      </c>
      <c r="H31" s="41"/>
    </row>
    <row r="32" spans="2:8" x14ac:dyDescent="0.2">
      <c r="D32" t="s">
        <v>34</v>
      </c>
      <c r="E32" s="37">
        <v>220000</v>
      </c>
      <c r="F32" s="37">
        <v>220000</v>
      </c>
      <c r="G32" s="42">
        <v>132000</v>
      </c>
      <c r="H32" s="41"/>
    </row>
    <row r="33" spans="5:9" x14ac:dyDescent="0.2">
      <c r="E33" s="38">
        <f>SUM(E28:E32)</f>
        <v>1100000</v>
      </c>
      <c r="F33" s="38">
        <f>SUM(F28:F32)</f>
        <v>1100000</v>
      </c>
      <c r="G33" s="43">
        <f>SUM(G28:G32)</f>
        <v>660000</v>
      </c>
      <c r="H33" s="44">
        <f>SUM(F33:G33)</f>
        <v>1760000</v>
      </c>
      <c r="I33" t="s">
        <v>40</v>
      </c>
    </row>
    <row r="34" spans="5:9" x14ac:dyDescent="0.2">
      <c r="H34" s="62">
        <v>264000</v>
      </c>
      <c r="I34" t="s">
        <v>41</v>
      </c>
    </row>
    <row r="35" spans="5:9" x14ac:dyDescent="0.2">
      <c r="H35" s="63">
        <f>H33-H34</f>
        <v>1496000</v>
      </c>
      <c r="I35" t="s">
        <v>42</v>
      </c>
    </row>
  </sheetData>
  <mergeCells count="12">
    <mergeCell ref="H4:I4"/>
    <mergeCell ref="B2:G2"/>
    <mergeCell ref="B4:B5"/>
    <mergeCell ref="C4:C5"/>
    <mergeCell ref="D4:D5"/>
    <mergeCell ref="E4:E5"/>
    <mergeCell ref="F4:G4"/>
    <mergeCell ref="F26:H26"/>
    <mergeCell ref="D10:E10"/>
    <mergeCell ref="D11:E11"/>
    <mergeCell ref="D7:E7"/>
    <mergeCell ref="D13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 Flores</dc:creator>
  <cp:lastModifiedBy>Edgar Herrador</cp:lastModifiedBy>
  <dcterms:created xsi:type="dcterms:W3CDTF">2020-03-31T21:40:43Z</dcterms:created>
  <dcterms:modified xsi:type="dcterms:W3CDTF">2020-04-03T01:03:22Z</dcterms:modified>
</cp:coreProperties>
</file>