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Administrator\Desktop\"/>
    </mc:Choice>
  </mc:AlternateContent>
  <bookViews>
    <workbookView xWindow="0" yWindow="0" windowWidth="20490" windowHeight="7755"/>
  </bookViews>
  <sheets>
    <sheet name="Centros_poblados" sheetId="1" r:id="rId1"/>
  </sheets>
  <definedNames>
    <definedName name="_xlnm._FilterDatabase" localSheetId="0" hidden="1">Centros_poblados!$A$2:$W$44</definedName>
  </definedNames>
  <calcPr calcId="152511" iterate="1" iterateCount="1000" calcOnSave="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W3" i="1" l="1"/>
  <c r="W44" i="1" l="1"/>
  <c r="W43" i="1"/>
  <c r="W42" i="1"/>
  <c r="W41" i="1"/>
  <c r="W40" i="1"/>
  <c r="W39" i="1"/>
  <c r="W38" i="1"/>
  <c r="W37" i="1"/>
  <c r="W36" i="1"/>
  <c r="W35" i="1"/>
  <c r="W34" i="1"/>
  <c r="W33" i="1"/>
  <c r="W32" i="1"/>
  <c r="W31" i="1"/>
  <c r="W30" i="1"/>
  <c r="W29" i="1"/>
  <c r="W28" i="1"/>
  <c r="W27" i="1"/>
  <c r="W26" i="1"/>
  <c r="W25" i="1"/>
  <c r="W24" i="1"/>
  <c r="W23" i="1"/>
  <c r="W22" i="1"/>
  <c r="W21" i="1"/>
  <c r="W20" i="1"/>
  <c r="W19" i="1"/>
  <c r="W18" i="1"/>
  <c r="W17" i="1"/>
  <c r="W16" i="1"/>
  <c r="W15" i="1"/>
  <c r="W14" i="1"/>
  <c r="W13" i="1"/>
  <c r="W12" i="1"/>
  <c r="W11" i="1"/>
  <c r="W10" i="1"/>
  <c r="W9" i="1"/>
  <c r="W8" i="1"/>
  <c r="W7" i="1"/>
  <c r="W6" i="1"/>
  <c r="W5" i="1"/>
  <c r="W4" i="1"/>
</calcChain>
</file>

<file path=xl/sharedStrings.xml><?xml version="1.0" encoding="utf-8"?>
<sst xmlns="http://schemas.openxmlformats.org/spreadsheetml/2006/main" count="111" uniqueCount="76">
  <si>
    <t>Sector</t>
  </si>
  <si>
    <t>Comuna</t>
  </si>
  <si>
    <t>Centro_Poblado</t>
  </si>
  <si>
    <t>Poblacion_total</t>
  </si>
  <si>
    <t>Hogares</t>
  </si>
  <si>
    <t>Viviendas</t>
  </si>
  <si>
    <t>Hombres</t>
  </si>
  <si>
    <t>Mujeres</t>
  </si>
  <si>
    <t>Casa</t>
  </si>
  <si>
    <t>Cuarto</t>
  </si>
  <si>
    <t>Apartamento</t>
  </si>
  <si>
    <t>Otro</t>
  </si>
  <si>
    <t>TOTAL</t>
  </si>
  <si>
    <t>001</t>
  </si>
  <si>
    <t>ROZO</t>
  </si>
  <si>
    <t>LA ACEQUIA</t>
  </si>
  <si>
    <t>LA TORRE</t>
  </si>
  <si>
    <t>MATAPALO</t>
  </si>
  <si>
    <t>OBANDO</t>
  </si>
  <si>
    <t>SAN ANTONIO DE LAS PALMAS</t>
  </si>
  <si>
    <t>002</t>
  </si>
  <si>
    <t>PALMASECA</t>
  </si>
  <si>
    <t>LA DOLORES</t>
  </si>
  <si>
    <t>PILES</t>
  </si>
  <si>
    <t>003</t>
  </si>
  <si>
    <t>BOLO ALIZAL</t>
  </si>
  <si>
    <t>BOLO SAN ISIDRO</t>
  </si>
  <si>
    <t>CAUCASECO</t>
  </si>
  <si>
    <t>GUANABANAL</t>
  </si>
  <si>
    <t>JUANCHITO</t>
  </si>
  <si>
    <t>BOLO BARRIO NUEVO</t>
  </si>
  <si>
    <t>LA UNION</t>
  </si>
  <si>
    <t>004</t>
  </si>
  <si>
    <t>AMAIME</t>
  </si>
  <si>
    <t>BOYACÁ</t>
  </si>
  <si>
    <t>LA HERRADURA</t>
  </si>
  <si>
    <t>LA PAMPA</t>
  </si>
  <si>
    <t>005</t>
  </si>
  <si>
    <t>AGUACLARA</t>
  </si>
  <si>
    <t>BARRANCAS</t>
  </si>
  <si>
    <t>BOLO LA ITALIA</t>
  </si>
  <si>
    <t>GUAYABAL</t>
  </si>
  <si>
    <t>TIENDA NUEVA</t>
  </si>
  <si>
    <t>LA BOLSA</t>
  </si>
  <si>
    <t>LA CASCADA</t>
  </si>
  <si>
    <t>BOLO MADRE VIEJA</t>
  </si>
  <si>
    <t>TRES TUSAS</t>
  </si>
  <si>
    <t>BOLO ITALIA 1</t>
  </si>
  <si>
    <t>BOLO ITALIA 2</t>
  </si>
  <si>
    <t>CONDOMINIO CAMPESTRE LA GONZALEZ</t>
  </si>
  <si>
    <t>PUEBLO NUEVO</t>
  </si>
  <si>
    <t>006</t>
  </si>
  <si>
    <t>CALUCE - PLAN DE VIVIENDA LOS GUAYABOS</t>
  </si>
  <si>
    <t>CHONTADURO</t>
  </si>
  <si>
    <t>LA QUISQUINA</t>
  </si>
  <si>
    <t>POTRERILLO</t>
  </si>
  <si>
    <t>TABLONES</t>
  </si>
  <si>
    <t>TENJO</t>
  </si>
  <si>
    <t>LA BUITRERA</t>
  </si>
  <si>
    <t>LA BUITRERA 1</t>
  </si>
  <si>
    <t>009</t>
  </si>
  <si>
    <t>COMBIA</t>
  </si>
  <si>
    <r>
      <rPr>
        <b/>
        <sz val="10"/>
        <color theme="1"/>
        <rFont val="Arial"/>
        <family val="2"/>
      </rPr>
      <t>Fuente:</t>
    </r>
    <r>
      <rPr>
        <sz val="10"/>
        <color theme="1"/>
        <rFont val="Arial"/>
        <family val="2"/>
      </rPr>
      <t xml:space="preserve"> Geovisor Censo Nacional de Población y Vivienda 2018 DANE. Disponible en: https://geoportal.dane.gov.co/geovisores/sociedad/cnpv-2018/?lt=4.456007353293281&amp;lg=-73.2781601239999&amp;z=5, consultada el 02/07/2020.</t>
    </r>
  </si>
  <si>
    <r>
      <rPr>
        <b/>
        <sz val="10"/>
        <color theme="1"/>
        <rFont val="Arial"/>
        <family val="2"/>
      </rPr>
      <t>Nota:</t>
    </r>
    <r>
      <rPr>
        <sz val="10"/>
        <color theme="1"/>
        <rFont val="Arial"/>
        <family val="2"/>
      </rPr>
      <t xml:space="preserve"> A la fecha del presente reporte, los microdatos del censo DANE 2018 para centros poblados y zona rural dispersa no se encuentran disponibles para su descarga y procesamiento, por lo que los datos aquí presentados corresponden al resultado de las consultas realizadas en el Geovisor CNPV DANE 2018, en el que se empleó la herramienta de análisis para calcular los datos poblaciones arriba descritos, mediante la delimitacion poligonal aproximada de las manzanas pertenecientes a los centros poblados, según el Marco Geoestadístico Nacional (MGN) 2018. De esta manera, de las 65.480 personas que censó el DANE en zona rural, 55.586 se ubican en los centros poblados presentados.</t>
    </r>
  </si>
  <si>
    <t>Tipo de vivienda</t>
  </si>
  <si>
    <t>Casa Indígena</t>
  </si>
  <si>
    <t>0 a 9</t>
  </si>
  <si>
    <t>10 a 19</t>
  </si>
  <si>
    <t>20 a 29</t>
  </si>
  <si>
    <t>30 a 39</t>
  </si>
  <si>
    <t>40 a 49</t>
  </si>
  <si>
    <t>50 a 59</t>
  </si>
  <si>
    <t>60 a 69</t>
  </si>
  <si>
    <t>70 a 79</t>
  </si>
  <si>
    <t>80 o más</t>
  </si>
  <si>
    <t>Grupo de Edad (Años)</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</si>
</sst>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b/>
      <sz val="11"/>
      <color theme="1"/>
      <name val="Calibri"/>
      <family val="2"/>
      <scheme val="minor"/>
    </font>
    <font>
      <b/>
      <sz val="10"/>
      <color theme="1"/>
      <name val="Arial"/>
      <family val="2"/>
    </font>
    <font>
      <sz val="10"/>
      <color theme="1"/>
      <name val="Arial"/>
      <family val="2"/>
    </font>
  </fonts>
  <fills count="3">
    <fill>
      <patternFill patternType="none"/>
    </fill>
    <fill>
      <patternFill patternType="gray125"/>
    </fill>
    <fill>
      <patternFill patternType="solid">
        <fgColor theme="0"/>
        <bgColor theme="0"/>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15">
    <xf numFmtId="0" fontId="0" fillId="0" borderId="0" xfId="0"/>
    <xf numFmtId="0" fontId="1" fillId="0" borderId="1" xfId="0" applyFont="1" applyBorder="1" applyAlignment="1">
      <alignment horizontal="center" vertical="center"/>
    </xf>
    <xf numFmtId="0" fontId="2" fillId="0" borderId="1" xfId="0" applyFont="1" applyBorder="1" applyAlignment="1">
      <alignment vertical="center"/>
    </xf>
    <xf numFmtId="0" fontId="1" fillId="0" borderId="0" xfId="0" applyFont="1" applyBorder="1" applyAlignment="1">
      <alignment horizontal="center" vertical="center"/>
    </xf>
    <xf numFmtId="49" fontId="0" fillId="0" borderId="1" xfId="0" applyNumberFormat="1" applyBorder="1" applyAlignment="1">
      <alignment vertical="center"/>
    </xf>
    <xf numFmtId="0" fontId="0" fillId="0" borderId="1" xfId="0" applyNumberFormat="1" applyBorder="1" applyAlignment="1">
      <alignment vertical="center"/>
    </xf>
    <xf numFmtId="0" fontId="0" fillId="0" borderId="1" xfId="0" applyBorder="1"/>
    <xf numFmtId="0" fontId="3" fillId="2" borderId="1" xfId="0" applyFont="1" applyFill="1" applyBorder="1" applyAlignment="1">
      <alignment vertical="center"/>
    </xf>
    <xf numFmtId="0" fontId="0" fillId="0" borderId="1" xfId="0" applyFill="1" applyBorder="1"/>
    <xf numFmtId="49" fontId="0" fillId="0" borderId="1" xfId="0" applyNumberFormat="1" applyFill="1" applyBorder="1" applyAlignment="1">
      <alignment vertical="center" wrapText="1"/>
    </xf>
    <xf numFmtId="0" fontId="2" fillId="0" borderId="2" xfId="0" applyFont="1" applyFill="1" applyBorder="1" applyAlignment="1">
      <alignment vertical="center"/>
    </xf>
    <xf numFmtId="0" fontId="3" fillId="0" borderId="0" xfId="0" applyFont="1" applyAlignment="1">
      <alignment vertical="center"/>
    </xf>
    <xf numFmtId="0" fontId="3" fillId="0" borderId="0" xfId="0" applyFont="1" applyAlignment="1">
      <alignment vertical="center" wrapText="1"/>
    </xf>
    <xf numFmtId="0" fontId="1" fillId="0" borderId="1" xfId="0" applyFont="1" applyBorder="1" applyAlignment="1">
      <alignment horizontal="center" vertical="center"/>
    </xf>
    <xf numFmtId="0" fontId="1" fillId="0" borderId="1" xfId="0" applyFont="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47"/>
  <sheetViews>
    <sheetView tabSelected="1" workbookViewId="0">
      <pane ySplit="2" topLeftCell="A3" activePane="bottomLeft" state="frozen"/>
      <selection pane="bottomLeft" sqref="A1:A2"/>
    </sheetView>
  </sheetViews>
  <sheetFormatPr baseColWidth="10" defaultColWidth="35.140625" defaultRowHeight="15" x14ac:dyDescent="0.25"/>
  <cols>
    <col min="1" max="1" width="6.5703125" bestFit="1" customWidth="1"/>
    <col min="2" max="2" width="8.28515625" bestFit="1" customWidth="1"/>
    <col min="3" max="3" width="30" bestFit="1" customWidth="1"/>
    <col min="4" max="4" width="14.28515625" bestFit="1" customWidth="1"/>
    <col min="5" max="5" width="8.140625" bestFit="1" customWidth="1"/>
    <col min="6" max="6" width="9.7109375" bestFit="1" customWidth="1"/>
    <col min="7" max="7" width="9" bestFit="1" customWidth="1"/>
    <col min="8" max="8" width="8.42578125" bestFit="1" customWidth="1"/>
    <col min="9" max="9" width="6" bestFit="1" customWidth="1"/>
    <col min="10" max="10" width="6.85546875" bestFit="1" customWidth="1"/>
    <col min="11" max="11" width="12.7109375" bestFit="1" customWidth="1"/>
    <col min="12" max="12" width="5" bestFit="1" customWidth="1"/>
    <col min="13" max="13" width="13.140625" bestFit="1" customWidth="1"/>
    <col min="14" max="14" width="5.140625" bestFit="1" customWidth="1"/>
    <col min="15" max="21" width="7.140625" bestFit="1" customWidth="1"/>
    <col min="22" max="22" width="8.7109375" bestFit="1" customWidth="1"/>
    <col min="23" max="23" width="7.140625" bestFit="1" customWidth="1"/>
  </cols>
  <sheetData>
    <row r="1" spans="1:23" ht="15" customHeight="1" x14ac:dyDescent="0.25">
      <c r="A1" s="13" t="s">
        <v>0</v>
      </c>
      <c r="B1" s="13" t="s">
        <v>1</v>
      </c>
      <c r="C1" s="13" t="s">
        <v>2</v>
      </c>
      <c r="D1" s="13" t="s">
        <v>3</v>
      </c>
      <c r="E1" s="13" t="s">
        <v>4</v>
      </c>
      <c r="F1" s="13" t="s">
        <v>5</v>
      </c>
      <c r="G1" s="13" t="s">
        <v>6</v>
      </c>
      <c r="H1" s="13" t="s">
        <v>7</v>
      </c>
      <c r="I1" s="13" t="s">
        <v>64</v>
      </c>
      <c r="J1" s="13"/>
      <c r="K1" s="13"/>
      <c r="L1" s="13"/>
      <c r="M1" s="13"/>
      <c r="N1" s="14" t="s">
        <v>75</v>
      </c>
      <c r="O1" s="13"/>
      <c r="P1" s="13"/>
      <c r="Q1" s="13"/>
      <c r="R1" s="13"/>
      <c r="S1" s="13"/>
      <c r="T1" s="13"/>
      <c r="U1" s="13"/>
      <c r="V1" s="13"/>
      <c r="W1" s="13"/>
    </row>
    <row r="2" spans="1:23" s="3" customFormat="1" x14ac:dyDescent="0.25">
      <c r="A2" s="13"/>
      <c r="B2" s="13"/>
      <c r="C2" s="13"/>
      <c r="D2" s="13"/>
      <c r="E2" s="13"/>
      <c r="F2" s="13"/>
      <c r="G2" s="13"/>
      <c r="H2" s="13"/>
      <c r="I2" s="1" t="s">
        <v>8</v>
      </c>
      <c r="J2" s="1" t="s">
        <v>9</v>
      </c>
      <c r="K2" s="1" t="s">
        <v>10</v>
      </c>
      <c r="L2" s="1" t="s">
        <v>11</v>
      </c>
      <c r="M2" s="1" t="s">
        <v>65</v>
      </c>
      <c r="N2" s="2" t="s">
        <v>66</v>
      </c>
      <c r="O2" s="2" t="s">
        <v>67</v>
      </c>
      <c r="P2" s="2" t="s">
        <v>68</v>
      </c>
      <c r="Q2" s="2" t="s">
        <v>69</v>
      </c>
      <c r="R2" s="2" t="s">
        <v>70</v>
      </c>
      <c r="S2" s="2" t="s">
        <v>71</v>
      </c>
      <c r="T2" s="2" t="s">
        <v>72</v>
      </c>
      <c r="U2" s="2" t="s">
        <v>73</v>
      </c>
      <c r="V2" s="2" t="s">
        <v>74</v>
      </c>
      <c r="W2" s="2" t="s">
        <v>12</v>
      </c>
    </row>
    <row r="3" spans="1:23" x14ac:dyDescent="0.25">
      <c r="A3" s="4" t="s">
        <v>13</v>
      </c>
      <c r="B3" s="5">
        <v>8</v>
      </c>
      <c r="C3" s="6" t="s">
        <v>14</v>
      </c>
      <c r="D3" s="6">
        <v>11905</v>
      </c>
      <c r="E3" s="6">
        <v>3977</v>
      </c>
      <c r="F3" s="6">
        <v>4322</v>
      </c>
      <c r="G3" s="6">
        <v>5775</v>
      </c>
      <c r="H3" s="6">
        <v>6130</v>
      </c>
      <c r="I3" s="6">
        <v>3722</v>
      </c>
      <c r="J3" s="6">
        <v>210</v>
      </c>
      <c r="K3" s="6">
        <v>388</v>
      </c>
      <c r="L3" s="6">
        <v>2</v>
      </c>
      <c r="M3" s="6">
        <v>0</v>
      </c>
      <c r="N3" s="6">
        <v>1548</v>
      </c>
      <c r="O3" s="6">
        <v>1719</v>
      </c>
      <c r="P3" s="6">
        <v>2061</v>
      </c>
      <c r="Q3" s="6">
        <v>1681</v>
      </c>
      <c r="R3" s="6">
        <v>1644</v>
      </c>
      <c r="S3" s="6">
        <v>1490</v>
      </c>
      <c r="T3" s="6">
        <v>975</v>
      </c>
      <c r="U3" s="6">
        <v>478</v>
      </c>
      <c r="V3" s="6">
        <v>309</v>
      </c>
      <c r="W3" s="2">
        <f>SUM(N3:V3)</f>
        <v>11905</v>
      </c>
    </row>
    <row r="4" spans="1:23" x14ac:dyDescent="0.25">
      <c r="A4" s="4" t="s">
        <v>13</v>
      </c>
      <c r="B4" s="5">
        <v>8</v>
      </c>
      <c r="C4" s="6" t="s">
        <v>15</v>
      </c>
      <c r="D4" s="6">
        <v>737</v>
      </c>
      <c r="E4" s="6">
        <v>367</v>
      </c>
      <c r="F4" s="6">
        <v>385</v>
      </c>
      <c r="G4" s="6">
        <v>377</v>
      </c>
      <c r="H4" s="6">
        <v>360</v>
      </c>
      <c r="I4" s="6">
        <v>253</v>
      </c>
      <c r="J4" s="6">
        <v>100</v>
      </c>
      <c r="K4" s="6">
        <v>32</v>
      </c>
      <c r="L4" s="6">
        <v>0</v>
      </c>
      <c r="M4" s="6">
        <v>0</v>
      </c>
      <c r="N4" s="6">
        <v>76</v>
      </c>
      <c r="O4" s="6">
        <v>79</v>
      </c>
      <c r="P4" s="6">
        <v>124</v>
      </c>
      <c r="Q4" s="6">
        <v>107</v>
      </c>
      <c r="R4" s="6">
        <v>107</v>
      </c>
      <c r="S4" s="6">
        <v>122</v>
      </c>
      <c r="T4" s="6">
        <v>68</v>
      </c>
      <c r="U4" s="6">
        <v>37</v>
      </c>
      <c r="V4" s="6">
        <v>17</v>
      </c>
      <c r="W4" s="2">
        <f>SUM(N4:V4)</f>
        <v>737</v>
      </c>
    </row>
    <row r="5" spans="1:23" x14ac:dyDescent="0.25">
      <c r="A5" s="4" t="s">
        <v>13</v>
      </c>
      <c r="B5" s="5">
        <v>8</v>
      </c>
      <c r="C5" s="6" t="s">
        <v>16</v>
      </c>
      <c r="D5" s="7">
        <v>2887</v>
      </c>
      <c r="E5" s="7">
        <v>1263</v>
      </c>
      <c r="F5" s="7">
        <v>1366</v>
      </c>
      <c r="G5" s="7">
        <v>1403</v>
      </c>
      <c r="H5" s="7">
        <v>1484</v>
      </c>
      <c r="I5" s="7">
        <v>877</v>
      </c>
      <c r="J5" s="7">
        <v>322</v>
      </c>
      <c r="K5" s="7">
        <v>166</v>
      </c>
      <c r="L5" s="7">
        <v>0</v>
      </c>
      <c r="M5" s="7">
        <v>1</v>
      </c>
      <c r="N5" s="7">
        <v>295</v>
      </c>
      <c r="O5" s="7">
        <v>364</v>
      </c>
      <c r="P5" s="7">
        <v>425</v>
      </c>
      <c r="Q5" s="7">
        <v>411</v>
      </c>
      <c r="R5" s="7">
        <v>462</v>
      </c>
      <c r="S5" s="7">
        <v>403</v>
      </c>
      <c r="T5" s="7">
        <v>293</v>
      </c>
      <c r="U5" s="7">
        <v>153</v>
      </c>
      <c r="V5" s="7">
        <v>81</v>
      </c>
      <c r="W5" s="2">
        <f>SUM(N5:V5)</f>
        <v>2887</v>
      </c>
    </row>
    <row r="6" spans="1:23" x14ac:dyDescent="0.25">
      <c r="A6" s="4" t="s">
        <v>13</v>
      </c>
      <c r="B6" s="5">
        <v>9</v>
      </c>
      <c r="C6" s="8" t="s">
        <v>17</v>
      </c>
      <c r="D6" s="7">
        <v>205</v>
      </c>
      <c r="E6" s="7">
        <v>65</v>
      </c>
      <c r="F6" s="7">
        <v>69</v>
      </c>
      <c r="G6" s="7">
        <v>103</v>
      </c>
      <c r="H6" s="7">
        <v>102</v>
      </c>
      <c r="I6" s="7">
        <v>69</v>
      </c>
      <c r="J6" s="7">
        <v>0</v>
      </c>
      <c r="K6" s="7">
        <v>0</v>
      </c>
      <c r="L6" s="7">
        <v>0</v>
      </c>
      <c r="M6" s="7">
        <v>0</v>
      </c>
      <c r="N6" s="7">
        <v>22</v>
      </c>
      <c r="O6" s="7">
        <v>34</v>
      </c>
      <c r="P6" s="7">
        <v>32</v>
      </c>
      <c r="Q6" s="7">
        <v>27</v>
      </c>
      <c r="R6" s="7">
        <v>36</v>
      </c>
      <c r="S6" s="7">
        <v>26</v>
      </c>
      <c r="T6" s="7">
        <v>18</v>
      </c>
      <c r="U6" s="7">
        <v>6</v>
      </c>
      <c r="V6" s="7">
        <v>4</v>
      </c>
      <c r="W6" s="2">
        <f>SUM(N6:V6)</f>
        <v>205</v>
      </c>
    </row>
    <row r="7" spans="1:23" x14ac:dyDescent="0.25">
      <c r="A7" s="4" t="s">
        <v>13</v>
      </c>
      <c r="B7" s="5">
        <v>9</v>
      </c>
      <c r="C7" s="8" t="s">
        <v>18</v>
      </c>
      <c r="D7" s="6">
        <v>651</v>
      </c>
      <c r="E7" s="6">
        <v>228</v>
      </c>
      <c r="F7" s="6">
        <v>246</v>
      </c>
      <c r="G7" s="6">
        <v>341</v>
      </c>
      <c r="H7" s="6">
        <v>310</v>
      </c>
      <c r="I7" s="6">
        <v>239</v>
      </c>
      <c r="J7" s="6">
        <v>3</v>
      </c>
      <c r="K7" s="6">
        <v>4</v>
      </c>
      <c r="L7" s="6">
        <v>0</v>
      </c>
      <c r="M7" s="6">
        <v>0</v>
      </c>
      <c r="N7" s="6">
        <v>66</v>
      </c>
      <c r="O7" s="6">
        <v>69</v>
      </c>
      <c r="P7" s="6">
        <v>119</v>
      </c>
      <c r="Q7" s="6">
        <v>90</v>
      </c>
      <c r="R7" s="6">
        <v>92</v>
      </c>
      <c r="S7" s="6">
        <v>98</v>
      </c>
      <c r="T7" s="6">
        <v>62</v>
      </c>
      <c r="U7" s="6">
        <v>36</v>
      </c>
      <c r="V7" s="6">
        <v>19</v>
      </c>
      <c r="W7" s="2">
        <f t="shared" ref="W7:W44" si="0">SUM(N7:V7)</f>
        <v>651</v>
      </c>
    </row>
    <row r="8" spans="1:23" x14ac:dyDescent="0.25">
      <c r="A8" s="4" t="s">
        <v>13</v>
      </c>
      <c r="B8" s="5">
        <v>9</v>
      </c>
      <c r="C8" s="8" t="s">
        <v>19</v>
      </c>
      <c r="D8" s="6">
        <v>159</v>
      </c>
      <c r="E8" s="6">
        <v>56</v>
      </c>
      <c r="F8" s="6">
        <v>61</v>
      </c>
      <c r="G8" s="6">
        <v>86</v>
      </c>
      <c r="H8" s="6">
        <v>73</v>
      </c>
      <c r="I8" s="6">
        <v>56</v>
      </c>
      <c r="J8" s="6">
        <v>1</v>
      </c>
      <c r="K8" s="6">
        <v>4</v>
      </c>
      <c r="L8" s="6">
        <v>0</v>
      </c>
      <c r="M8" s="6">
        <v>0</v>
      </c>
      <c r="N8" s="6">
        <v>19</v>
      </c>
      <c r="O8" s="6">
        <v>19</v>
      </c>
      <c r="P8" s="6">
        <v>27</v>
      </c>
      <c r="Q8" s="6">
        <v>20</v>
      </c>
      <c r="R8" s="6">
        <v>21</v>
      </c>
      <c r="S8" s="6">
        <v>25</v>
      </c>
      <c r="T8" s="6">
        <v>18</v>
      </c>
      <c r="U8" s="6">
        <v>6</v>
      </c>
      <c r="V8" s="6">
        <v>4</v>
      </c>
      <c r="W8" s="2">
        <f t="shared" si="0"/>
        <v>159</v>
      </c>
    </row>
    <row r="9" spans="1:23" x14ac:dyDescent="0.25">
      <c r="A9" s="4" t="s">
        <v>20</v>
      </c>
      <c r="B9" s="5">
        <v>9</v>
      </c>
      <c r="C9" s="9" t="s">
        <v>21</v>
      </c>
      <c r="D9" s="6">
        <v>1956</v>
      </c>
      <c r="E9" s="6">
        <v>659</v>
      </c>
      <c r="F9" s="6">
        <v>675</v>
      </c>
      <c r="G9" s="6">
        <v>986</v>
      </c>
      <c r="H9" s="6">
        <v>970</v>
      </c>
      <c r="I9" s="6">
        <v>564</v>
      </c>
      <c r="J9" s="6">
        <v>16</v>
      </c>
      <c r="K9" s="6">
        <v>93</v>
      </c>
      <c r="L9" s="6">
        <v>2</v>
      </c>
      <c r="M9" s="6">
        <v>0</v>
      </c>
      <c r="N9" s="6">
        <v>252</v>
      </c>
      <c r="O9" s="6">
        <v>288</v>
      </c>
      <c r="P9" s="6">
        <v>326</v>
      </c>
      <c r="Q9" s="6">
        <v>301</v>
      </c>
      <c r="R9" s="6">
        <v>270</v>
      </c>
      <c r="S9" s="6">
        <v>225</v>
      </c>
      <c r="T9" s="6">
        <v>169</v>
      </c>
      <c r="U9" s="6">
        <v>86</v>
      </c>
      <c r="V9" s="6">
        <v>39</v>
      </c>
      <c r="W9" s="2">
        <f t="shared" si="0"/>
        <v>1956</v>
      </c>
    </row>
    <row r="10" spans="1:23" x14ac:dyDescent="0.25">
      <c r="A10" s="4" t="s">
        <v>20</v>
      </c>
      <c r="B10" s="5">
        <v>10</v>
      </c>
      <c r="C10" s="9" t="s">
        <v>22</v>
      </c>
      <c r="D10" s="6">
        <v>865</v>
      </c>
      <c r="E10" s="6">
        <v>365</v>
      </c>
      <c r="F10" s="6">
        <v>378</v>
      </c>
      <c r="G10" s="6">
        <v>444</v>
      </c>
      <c r="H10" s="6">
        <v>421</v>
      </c>
      <c r="I10" s="6">
        <v>257</v>
      </c>
      <c r="J10" s="6">
        <v>48</v>
      </c>
      <c r="K10" s="6">
        <v>73</v>
      </c>
      <c r="L10" s="6">
        <v>0</v>
      </c>
      <c r="M10" s="6">
        <v>0</v>
      </c>
      <c r="N10" s="6">
        <v>108</v>
      </c>
      <c r="O10" s="6">
        <v>128</v>
      </c>
      <c r="P10" s="6">
        <v>142</v>
      </c>
      <c r="Q10" s="6">
        <v>127</v>
      </c>
      <c r="R10" s="6">
        <v>127</v>
      </c>
      <c r="S10" s="6">
        <v>113</v>
      </c>
      <c r="T10" s="6">
        <v>69</v>
      </c>
      <c r="U10" s="6">
        <v>38</v>
      </c>
      <c r="V10" s="6">
        <v>13</v>
      </c>
      <c r="W10" s="2">
        <f t="shared" si="0"/>
        <v>865</v>
      </c>
    </row>
    <row r="11" spans="1:23" x14ac:dyDescent="0.25">
      <c r="A11" s="4" t="s">
        <v>20</v>
      </c>
      <c r="B11" s="5">
        <v>10</v>
      </c>
      <c r="C11" s="9" t="s">
        <v>23</v>
      </c>
      <c r="D11" s="6">
        <v>329</v>
      </c>
      <c r="E11" s="6">
        <v>161</v>
      </c>
      <c r="F11" s="6">
        <v>166</v>
      </c>
      <c r="G11" s="6">
        <v>171</v>
      </c>
      <c r="H11" s="6">
        <v>158</v>
      </c>
      <c r="I11" s="6">
        <v>98</v>
      </c>
      <c r="J11" s="6">
        <v>61</v>
      </c>
      <c r="K11" s="6">
        <v>7</v>
      </c>
      <c r="L11" s="6">
        <v>0</v>
      </c>
      <c r="M11" s="6">
        <v>0</v>
      </c>
      <c r="N11" s="6">
        <v>52</v>
      </c>
      <c r="O11" s="6">
        <v>69</v>
      </c>
      <c r="P11" s="6">
        <v>57</v>
      </c>
      <c r="Q11" s="6">
        <v>39</v>
      </c>
      <c r="R11" s="6">
        <v>37</v>
      </c>
      <c r="S11" s="6">
        <v>44</v>
      </c>
      <c r="T11" s="6">
        <v>18</v>
      </c>
      <c r="U11" s="6">
        <v>7</v>
      </c>
      <c r="V11" s="6">
        <v>6</v>
      </c>
      <c r="W11" s="2">
        <f t="shared" si="0"/>
        <v>329</v>
      </c>
    </row>
    <row r="12" spans="1:23" x14ac:dyDescent="0.25">
      <c r="A12" s="4" t="s">
        <v>24</v>
      </c>
      <c r="B12" s="5">
        <v>11</v>
      </c>
      <c r="C12" s="9" t="s">
        <v>25</v>
      </c>
      <c r="D12" s="6">
        <v>80</v>
      </c>
      <c r="E12" s="6">
        <v>29</v>
      </c>
      <c r="F12" s="6">
        <v>28</v>
      </c>
      <c r="G12" s="6">
        <v>42</v>
      </c>
      <c r="H12" s="6">
        <v>38</v>
      </c>
      <c r="I12" s="6">
        <v>26</v>
      </c>
      <c r="J12" s="6">
        <v>1</v>
      </c>
      <c r="K12" s="6">
        <v>1</v>
      </c>
      <c r="L12" s="6">
        <v>0</v>
      </c>
      <c r="M12" s="6">
        <v>0</v>
      </c>
      <c r="N12" s="6">
        <v>8</v>
      </c>
      <c r="O12" s="6">
        <v>13</v>
      </c>
      <c r="P12" s="6">
        <v>11</v>
      </c>
      <c r="Q12" s="6">
        <v>11</v>
      </c>
      <c r="R12" s="6">
        <v>9</v>
      </c>
      <c r="S12" s="6">
        <v>9</v>
      </c>
      <c r="T12" s="6">
        <v>13</v>
      </c>
      <c r="U12" s="6">
        <v>1</v>
      </c>
      <c r="V12" s="6">
        <v>5</v>
      </c>
      <c r="W12" s="2">
        <f t="shared" si="0"/>
        <v>80</v>
      </c>
    </row>
    <row r="13" spans="1:23" x14ac:dyDescent="0.25">
      <c r="A13" s="4" t="s">
        <v>24</v>
      </c>
      <c r="B13" s="5">
        <v>11</v>
      </c>
      <c r="C13" s="9" t="s">
        <v>26</v>
      </c>
      <c r="D13" s="6">
        <v>1649</v>
      </c>
      <c r="E13" s="6">
        <v>572</v>
      </c>
      <c r="F13" s="6">
        <v>602</v>
      </c>
      <c r="G13" s="6">
        <v>794</v>
      </c>
      <c r="H13" s="6">
        <v>855</v>
      </c>
      <c r="I13" s="6">
        <v>529</v>
      </c>
      <c r="J13" s="6">
        <v>25</v>
      </c>
      <c r="K13" s="6">
        <v>48</v>
      </c>
      <c r="L13" s="6">
        <v>0</v>
      </c>
      <c r="M13" s="6">
        <v>0</v>
      </c>
      <c r="N13" s="6">
        <v>194</v>
      </c>
      <c r="O13" s="6">
        <v>232</v>
      </c>
      <c r="P13" s="6">
        <v>262</v>
      </c>
      <c r="Q13" s="6">
        <v>236</v>
      </c>
      <c r="R13" s="6">
        <v>190</v>
      </c>
      <c r="S13" s="6">
        <v>231</v>
      </c>
      <c r="T13" s="6">
        <v>156</v>
      </c>
      <c r="U13" s="6">
        <v>102</v>
      </c>
      <c r="V13" s="6">
        <v>46</v>
      </c>
      <c r="W13" s="2">
        <f t="shared" si="0"/>
        <v>1649</v>
      </c>
    </row>
    <row r="14" spans="1:23" x14ac:dyDescent="0.25">
      <c r="A14" s="4" t="s">
        <v>24</v>
      </c>
      <c r="B14" s="5">
        <v>10</v>
      </c>
      <c r="C14" s="9" t="s">
        <v>27</v>
      </c>
      <c r="D14" s="6">
        <v>263</v>
      </c>
      <c r="E14" s="6">
        <v>142</v>
      </c>
      <c r="F14" s="6">
        <v>149</v>
      </c>
      <c r="G14" s="6">
        <v>135</v>
      </c>
      <c r="H14" s="6">
        <v>128</v>
      </c>
      <c r="I14" s="6">
        <v>101</v>
      </c>
      <c r="J14" s="6">
        <v>36</v>
      </c>
      <c r="K14" s="6">
        <v>12</v>
      </c>
      <c r="L14" s="6">
        <v>0</v>
      </c>
      <c r="M14" s="6">
        <v>0</v>
      </c>
      <c r="N14" s="6">
        <v>21</v>
      </c>
      <c r="O14" s="6">
        <v>31</v>
      </c>
      <c r="P14" s="6">
        <v>51</v>
      </c>
      <c r="Q14" s="6">
        <v>40</v>
      </c>
      <c r="R14" s="6">
        <v>37</v>
      </c>
      <c r="S14" s="6">
        <v>40</v>
      </c>
      <c r="T14" s="6">
        <v>24</v>
      </c>
      <c r="U14" s="6">
        <v>10</v>
      </c>
      <c r="V14" s="6">
        <v>9</v>
      </c>
      <c r="W14" s="2">
        <f t="shared" si="0"/>
        <v>263</v>
      </c>
    </row>
    <row r="15" spans="1:23" x14ac:dyDescent="0.25">
      <c r="A15" s="4" t="s">
        <v>24</v>
      </c>
      <c r="B15" s="5">
        <v>10</v>
      </c>
      <c r="C15" s="9" t="s">
        <v>28</v>
      </c>
      <c r="D15" s="6">
        <v>1819</v>
      </c>
      <c r="E15" s="6">
        <v>643</v>
      </c>
      <c r="F15" s="8">
        <v>681</v>
      </c>
      <c r="G15" s="8">
        <v>896</v>
      </c>
      <c r="H15" s="8">
        <v>923</v>
      </c>
      <c r="I15" s="8">
        <v>619</v>
      </c>
      <c r="J15" s="8">
        <v>33</v>
      </c>
      <c r="K15" s="8">
        <v>27</v>
      </c>
      <c r="L15" s="8">
        <v>1</v>
      </c>
      <c r="M15" s="8">
        <v>0</v>
      </c>
      <c r="N15" s="6">
        <v>268</v>
      </c>
      <c r="O15" s="6">
        <v>280</v>
      </c>
      <c r="P15" s="6">
        <v>331</v>
      </c>
      <c r="Q15" s="6">
        <v>286</v>
      </c>
      <c r="R15" s="6">
        <v>202</v>
      </c>
      <c r="S15" s="6">
        <v>220</v>
      </c>
      <c r="T15" s="6">
        <v>132</v>
      </c>
      <c r="U15" s="6">
        <v>67</v>
      </c>
      <c r="V15" s="6">
        <v>33</v>
      </c>
      <c r="W15" s="2">
        <f>SUM(N15:V15)</f>
        <v>1819</v>
      </c>
    </row>
    <row r="16" spans="1:23" x14ac:dyDescent="0.25">
      <c r="A16" s="4" t="s">
        <v>24</v>
      </c>
      <c r="B16" s="5">
        <v>10</v>
      </c>
      <c r="C16" s="9" t="s">
        <v>29</v>
      </c>
      <c r="D16" s="6">
        <v>16003</v>
      </c>
      <c r="E16" s="6">
        <v>5653</v>
      </c>
      <c r="F16" s="8">
        <v>6193</v>
      </c>
      <c r="G16" s="8">
        <v>7701</v>
      </c>
      <c r="H16" s="8">
        <v>8302</v>
      </c>
      <c r="I16" s="8">
        <v>4830</v>
      </c>
      <c r="J16" s="8">
        <v>661</v>
      </c>
      <c r="K16" s="8">
        <v>699</v>
      </c>
      <c r="L16" s="8">
        <v>2</v>
      </c>
      <c r="M16" s="8">
        <v>0</v>
      </c>
      <c r="N16" s="6">
        <v>2183</v>
      </c>
      <c r="O16" s="6">
        <v>2593</v>
      </c>
      <c r="P16" s="6">
        <v>2438</v>
      </c>
      <c r="Q16" s="6">
        <v>3140</v>
      </c>
      <c r="R16" s="6">
        <v>2645</v>
      </c>
      <c r="S16" s="6">
        <v>1622</v>
      </c>
      <c r="T16" s="6">
        <v>869</v>
      </c>
      <c r="U16" s="6">
        <v>373</v>
      </c>
      <c r="V16" s="6">
        <v>140</v>
      </c>
      <c r="W16" s="2">
        <f t="shared" si="0"/>
        <v>16003</v>
      </c>
    </row>
    <row r="17" spans="1:23" x14ac:dyDescent="0.25">
      <c r="A17" s="4" t="s">
        <v>24</v>
      </c>
      <c r="B17" s="5">
        <v>11</v>
      </c>
      <c r="C17" s="9" t="s">
        <v>30</v>
      </c>
      <c r="D17" s="6">
        <v>183</v>
      </c>
      <c r="E17" s="6">
        <v>62</v>
      </c>
      <c r="F17" s="6">
        <v>68</v>
      </c>
      <c r="G17" s="6">
        <v>88</v>
      </c>
      <c r="H17" s="6">
        <v>95</v>
      </c>
      <c r="I17" s="6">
        <v>65</v>
      </c>
      <c r="J17" s="6">
        <v>0</v>
      </c>
      <c r="K17" s="6">
        <v>3</v>
      </c>
      <c r="L17" s="6">
        <v>0</v>
      </c>
      <c r="M17" s="6">
        <v>0</v>
      </c>
      <c r="N17" s="6">
        <v>29</v>
      </c>
      <c r="O17" s="6">
        <v>25</v>
      </c>
      <c r="P17" s="6">
        <v>35</v>
      </c>
      <c r="Q17" s="6">
        <v>25</v>
      </c>
      <c r="R17" s="6">
        <v>27</v>
      </c>
      <c r="S17" s="6">
        <v>18</v>
      </c>
      <c r="T17" s="6">
        <v>11</v>
      </c>
      <c r="U17" s="6">
        <v>8</v>
      </c>
      <c r="V17" s="6">
        <v>5</v>
      </c>
      <c r="W17" s="2">
        <f t="shared" si="0"/>
        <v>183</v>
      </c>
    </row>
    <row r="18" spans="1:23" x14ac:dyDescent="0.25">
      <c r="A18" s="4" t="s">
        <v>24</v>
      </c>
      <c r="B18" s="5">
        <v>9</v>
      </c>
      <c r="C18" s="9" t="s">
        <v>31</v>
      </c>
      <c r="D18" s="6">
        <v>132</v>
      </c>
      <c r="E18" s="6">
        <v>44</v>
      </c>
      <c r="F18" s="6">
        <v>44</v>
      </c>
      <c r="G18" s="6">
        <v>70</v>
      </c>
      <c r="H18" s="6">
        <v>62</v>
      </c>
      <c r="I18" s="6">
        <v>37</v>
      </c>
      <c r="J18" s="6">
        <v>2</v>
      </c>
      <c r="K18" s="6">
        <v>5</v>
      </c>
      <c r="L18" s="6">
        <v>0</v>
      </c>
      <c r="M18" s="6">
        <v>0</v>
      </c>
      <c r="N18" s="6">
        <v>30</v>
      </c>
      <c r="O18" s="6">
        <v>10</v>
      </c>
      <c r="P18" s="6">
        <v>24</v>
      </c>
      <c r="Q18" s="6">
        <v>26</v>
      </c>
      <c r="R18" s="6">
        <v>17</v>
      </c>
      <c r="S18" s="6">
        <v>9</v>
      </c>
      <c r="T18" s="6">
        <v>8</v>
      </c>
      <c r="U18" s="6">
        <v>7</v>
      </c>
      <c r="V18" s="6">
        <v>1</v>
      </c>
      <c r="W18" s="2">
        <f t="shared" si="0"/>
        <v>132</v>
      </c>
    </row>
    <row r="19" spans="1:23" x14ac:dyDescent="0.25">
      <c r="A19" s="4" t="s">
        <v>32</v>
      </c>
      <c r="B19" s="5">
        <v>12</v>
      </c>
      <c r="C19" s="9" t="s">
        <v>33</v>
      </c>
      <c r="D19" s="6">
        <v>3168</v>
      </c>
      <c r="E19" s="6">
        <v>1100</v>
      </c>
      <c r="F19" s="6">
        <v>1197</v>
      </c>
      <c r="G19" s="6">
        <v>1522</v>
      </c>
      <c r="H19" s="6">
        <v>1646</v>
      </c>
      <c r="I19" s="6">
        <v>696</v>
      </c>
      <c r="J19" s="6">
        <v>194</v>
      </c>
      <c r="K19" s="6">
        <v>305</v>
      </c>
      <c r="L19" s="6">
        <v>0</v>
      </c>
      <c r="M19" s="6">
        <v>2</v>
      </c>
      <c r="N19" s="6">
        <v>446</v>
      </c>
      <c r="O19" s="6">
        <v>502</v>
      </c>
      <c r="P19" s="6">
        <v>569</v>
      </c>
      <c r="Q19" s="6">
        <v>423</v>
      </c>
      <c r="R19" s="6">
        <v>395</v>
      </c>
      <c r="S19" s="6">
        <v>380</v>
      </c>
      <c r="T19" s="6">
        <v>226</v>
      </c>
      <c r="U19" s="6">
        <v>139</v>
      </c>
      <c r="V19" s="6">
        <v>88</v>
      </c>
      <c r="W19" s="2">
        <f t="shared" si="0"/>
        <v>3168</v>
      </c>
    </row>
    <row r="20" spans="1:23" x14ac:dyDescent="0.25">
      <c r="A20" s="4" t="s">
        <v>32</v>
      </c>
      <c r="B20" s="5">
        <v>12</v>
      </c>
      <c r="C20" s="9" t="s">
        <v>34</v>
      </c>
      <c r="D20" s="6">
        <v>554</v>
      </c>
      <c r="E20" s="6">
        <v>213</v>
      </c>
      <c r="F20" s="6">
        <v>222</v>
      </c>
      <c r="G20" s="6">
        <v>279</v>
      </c>
      <c r="H20" s="6">
        <v>275</v>
      </c>
      <c r="I20" s="6">
        <v>115</v>
      </c>
      <c r="J20" s="6">
        <v>41</v>
      </c>
      <c r="K20" s="6">
        <v>66</v>
      </c>
      <c r="L20" s="6">
        <v>0</v>
      </c>
      <c r="M20" s="6">
        <v>0</v>
      </c>
      <c r="N20" s="6">
        <v>69</v>
      </c>
      <c r="O20" s="6">
        <v>86</v>
      </c>
      <c r="P20" s="6">
        <v>74</v>
      </c>
      <c r="Q20" s="6">
        <v>75</v>
      </c>
      <c r="R20" s="6">
        <v>68</v>
      </c>
      <c r="S20" s="6">
        <v>77</v>
      </c>
      <c r="T20" s="6">
        <v>53</v>
      </c>
      <c r="U20" s="6">
        <v>29</v>
      </c>
      <c r="V20" s="6">
        <v>23</v>
      </c>
      <c r="W20" s="2">
        <f t="shared" si="0"/>
        <v>554</v>
      </c>
    </row>
    <row r="21" spans="1:23" x14ac:dyDescent="0.25">
      <c r="A21" s="4" t="s">
        <v>32</v>
      </c>
      <c r="B21" s="5">
        <v>9</v>
      </c>
      <c r="C21" s="9" t="s">
        <v>35</v>
      </c>
      <c r="D21" s="6">
        <v>757</v>
      </c>
      <c r="E21" s="6">
        <v>399</v>
      </c>
      <c r="F21" s="6">
        <v>401</v>
      </c>
      <c r="G21" s="6">
        <v>373</v>
      </c>
      <c r="H21" s="6">
        <v>384</v>
      </c>
      <c r="I21" s="6">
        <v>183</v>
      </c>
      <c r="J21" s="6">
        <v>187</v>
      </c>
      <c r="K21" s="6">
        <v>31</v>
      </c>
      <c r="L21" s="6">
        <v>0</v>
      </c>
      <c r="M21" s="6">
        <v>0</v>
      </c>
      <c r="N21" s="6">
        <v>78</v>
      </c>
      <c r="O21" s="6">
        <v>136</v>
      </c>
      <c r="P21" s="6">
        <v>118</v>
      </c>
      <c r="Q21" s="6">
        <v>102</v>
      </c>
      <c r="R21" s="6">
        <v>96</v>
      </c>
      <c r="S21" s="6">
        <v>110</v>
      </c>
      <c r="T21" s="6">
        <v>61</v>
      </c>
      <c r="U21" s="6">
        <v>40</v>
      </c>
      <c r="V21" s="6">
        <v>16</v>
      </c>
      <c r="W21" s="2">
        <f t="shared" si="0"/>
        <v>757</v>
      </c>
    </row>
    <row r="22" spans="1:23" x14ac:dyDescent="0.25">
      <c r="A22" s="4" t="s">
        <v>32</v>
      </c>
      <c r="B22" s="5">
        <v>12</v>
      </c>
      <c r="C22" s="9" t="s">
        <v>36</v>
      </c>
      <c r="D22" s="6">
        <v>793</v>
      </c>
      <c r="E22" s="6">
        <v>432</v>
      </c>
      <c r="F22" s="6">
        <v>439</v>
      </c>
      <c r="G22" s="6">
        <v>405</v>
      </c>
      <c r="H22" s="6">
        <v>388</v>
      </c>
      <c r="I22" s="6">
        <v>189</v>
      </c>
      <c r="J22" s="6">
        <v>204</v>
      </c>
      <c r="K22" s="6">
        <v>46</v>
      </c>
      <c r="L22" s="6">
        <v>0</v>
      </c>
      <c r="M22" s="6">
        <v>0</v>
      </c>
      <c r="N22" s="6">
        <v>107</v>
      </c>
      <c r="O22" s="6">
        <v>124</v>
      </c>
      <c r="P22" s="6">
        <v>126</v>
      </c>
      <c r="Q22" s="6">
        <v>109</v>
      </c>
      <c r="R22" s="6">
        <v>95</v>
      </c>
      <c r="S22" s="6">
        <v>93</v>
      </c>
      <c r="T22" s="6">
        <v>72</v>
      </c>
      <c r="U22" s="6">
        <v>36</v>
      </c>
      <c r="V22" s="6">
        <v>31</v>
      </c>
      <c r="W22" s="2">
        <f t="shared" si="0"/>
        <v>793</v>
      </c>
    </row>
    <row r="23" spans="1:23" x14ac:dyDescent="0.25">
      <c r="A23" s="4" t="s">
        <v>37</v>
      </c>
      <c r="B23" s="5">
        <v>14</v>
      </c>
      <c r="C23" s="9" t="s">
        <v>38</v>
      </c>
      <c r="D23" s="6">
        <v>312</v>
      </c>
      <c r="E23" s="6">
        <v>165</v>
      </c>
      <c r="F23" s="6">
        <v>175</v>
      </c>
      <c r="G23" s="6">
        <v>165</v>
      </c>
      <c r="H23" s="6">
        <v>147</v>
      </c>
      <c r="I23" s="6">
        <v>94</v>
      </c>
      <c r="J23" s="6">
        <v>55</v>
      </c>
      <c r="K23" s="6">
        <v>26</v>
      </c>
      <c r="L23" s="6">
        <v>0</v>
      </c>
      <c r="M23" s="6">
        <v>0</v>
      </c>
      <c r="N23" s="6">
        <v>34</v>
      </c>
      <c r="O23" s="6">
        <v>36</v>
      </c>
      <c r="P23" s="6">
        <v>40</v>
      </c>
      <c r="Q23" s="6">
        <v>47</v>
      </c>
      <c r="R23" s="6">
        <v>34</v>
      </c>
      <c r="S23" s="6">
        <v>57</v>
      </c>
      <c r="T23" s="6">
        <v>31</v>
      </c>
      <c r="U23" s="6">
        <v>22</v>
      </c>
      <c r="V23" s="6">
        <v>11</v>
      </c>
      <c r="W23" s="2">
        <f t="shared" si="0"/>
        <v>312</v>
      </c>
    </row>
    <row r="24" spans="1:23" x14ac:dyDescent="0.25">
      <c r="A24" s="4" t="s">
        <v>37</v>
      </c>
      <c r="B24" s="5">
        <v>13</v>
      </c>
      <c r="C24" s="9" t="s">
        <v>39</v>
      </c>
      <c r="D24" s="6">
        <v>696</v>
      </c>
      <c r="E24" s="6">
        <v>281</v>
      </c>
      <c r="F24" s="6">
        <v>297</v>
      </c>
      <c r="G24" s="6">
        <v>347</v>
      </c>
      <c r="H24" s="6">
        <v>349</v>
      </c>
      <c r="I24" s="6">
        <v>197</v>
      </c>
      <c r="J24" s="6">
        <v>32</v>
      </c>
      <c r="K24" s="6">
        <v>67</v>
      </c>
      <c r="L24" s="6">
        <v>1</v>
      </c>
      <c r="M24" s="6">
        <v>0</v>
      </c>
      <c r="N24" s="6">
        <v>76</v>
      </c>
      <c r="O24" s="6">
        <v>101</v>
      </c>
      <c r="P24" s="6">
        <v>91</v>
      </c>
      <c r="Q24" s="6">
        <v>106</v>
      </c>
      <c r="R24" s="6">
        <v>81</v>
      </c>
      <c r="S24" s="6">
        <v>109</v>
      </c>
      <c r="T24" s="6">
        <v>73</v>
      </c>
      <c r="U24" s="6">
        <v>33</v>
      </c>
      <c r="V24" s="6">
        <v>26</v>
      </c>
      <c r="W24" s="2">
        <f t="shared" si="0"/>
        <v>696</v>
      </c>
    </row>
    <row r="25" spans="1:23" x14ac:dyDescent="0.25">
      <c r="A25" s="4" t="s">
        <v>37</v>
      </c>
      <c r="B25" s="5">
        <v>11</v>
      </c>
      <c r="C25" s="9" t="s">
        <v>40</v>
      </c>
      <c r="D25" s="6">
        <v>549</v>
      </c>
      <c r="E25" s="6">
        <v>167</v>
      </c>
      <c r="F25" s="6">
        <v>188</v>
      </c>
      <c r="G25" s="6">
        <v>260</v>
      </c>
      <c r="H25" s="6">
        <v>289</v>
      </c>
      <c r="I25" s="6">
        <v>180</v>
      </c>
      <c r="J25" s="6">
        <v>5</v>
      </c>
      <c r="K25" s="6">
        <v>3</v>
      </c>
      <c r="L25" s="6">
        <v>0</v>
      </c>
      <c r="M25" s="6">
        <v>0</v>
      </c>
      <c r="N25" s="6">
        <v>86</v>
      </c>
      <c r="O25" s="6">
        <v>88</v>
      </c>
      <c r="P25" s="6">
        <v>90</v>
      </c>
      <c r="Q25" s="6">
        <v>76</v>
      </c>
      <c r="R25" s="6">
        <v>60</v>
      </c>
      <c r="S25" s="6">
        <v>79</v>
      </c>
      <c r="T25" s="6">
        <v>29</v>
      </c>
      <c r="U25" s="6">
        <v>22</v>
      </c>
      <c r="V25" s="6">
        <v>19</v>
      </c>
      <c r="W25" s="2">
        <f t="shared" si="0"/>
        <v>549</v>
      </c>
    </row>
    <row r="26" spans="1:23" x14ac:dyDescent="0.25">
      <c r="A26" s="4" t="s">
        <v>37</v>
      </c>
      <c r="B26" s="5">
        <v>13</v>
      </c>
      <c r="C26" s="9" t="s">
        <v>41</v>
      </c>
      <c r="D26" s="6">
        <v>575</v>
      </c>
      <c r="E26" s="6">
        <v>297</v>
      </c>
      <c r="F26" s="6">
        <v>297</v>
      </c>
      <c r="G26" s="6">
        <v>289</v>
      </c>
      <c r="H26" s="6">
        <v>286</v>
      </c>
      <c r="I26" s="6">
        <v>127</v>
      </c>
      <c r="J26" s="6">
        <v>131</v>
      </c>
      <c r="K26" s="6">
        <v>39</v>
      </c>
      <c r="L26" s="6">
        <v>0</v>
      </c>
      <c r="M26" s="6">
        <v>0</v>
      </c>
      <c r="N26" s="6">
        <v>77</v>
      </c>
      <c r="O26" s="6">
        <v>88</v>
      </c>
      <c r="P26" s="6">
        <v>99</v>
      </c>
      <c r="Q26" s="6">
        <v>66</v>
      </c>
      <c r="R26" s="6">
        <v>82</v>
      </c>
      <c r="S26" s="6">
        <v>85</v>
      </c>
      <c r="T26" s="6">
        <v>38</v>
      </c>
      <c r="U26" s="6">
        <v>25</v>
      </c>
      <c r="V26" s="6">
        <v>15</v>
      </c>
      <c r="W26" s="2">
        <f t="shared" si="0"/>
        <v>575</v>
      </c>
    </row>
    <row r="27" spans="1:23" x14ac:dyDescent="0.25">
      <c r="A27" s="4" t="s">
        <v>37</v>
      </c>
      <c r="B27" s="5">
        <v>13</v>
      </c>
      <c r="C27" s="9" t="s">
        <v>42</v>
      </c>
      <c r="D27" s="6">
        <v>2046</v>
      </c>
      <c r="E27" s="6">
        <v>568</v>
      </c>
      <c r="F27" s="6">
        <v>607</v>
      </c>
      <c r="G27" s="6">
        <v>999</v>
      </c>
      <c r="H27" s="6">
        <v>1047</v>
      </c>
      <c r="I27" s="6">
        <v>443</v>
      </c>
      <c r="J27" s="6">
        <v>13</v>
      </c>
      <c r="K27" s="6">
        <v>147</v>
      </c>
      <c r="L27" s="6">
        <v>4</v>
      </c>
      <c r="M27" s="6">
        <v>0</v>
      </c>
      <c r="N27" s="6">
        <v>284</v>
      </c>
      <c r="O27" s="6">
        <v>355</v>
      </c>
      <c r="P27" s="6">
        <v>360</v>
      </c>
      <c r="Q27" s="6">
        <v>298</v>
      </c>
      <c r="R27" s="6">
        <v>246</v>
      </c>
      <c r="S27" s="6">
        <v>225</v>
      </c>
      <c r="T27" s="6">
        <v>144</v>
      </c>
      <c r="U27" s="6">
        <v>79</v>
      </c>
      <c r="V27" s="6">
        <v>55</v>
      </c>
      <c r="W27" s="2">
        <f t="shared" si="0"/>
        <v>2046</v>
      </c>
    </row>
    <row r="28" spans="1:23" x14ac:dyDescent="0.25">
      <c r="A28" s="4" t="s">
        <v>37</v>
      </c>
      <c r="B28" s="5">
        <v>13</v>
      </c>
      <c r="C28" s="9" t="s">
        <v>43</v>
      </c>
      <c r="D28" s="6">
        <v>350</v>
      </c>
      <c r="E28" s="6">
        <v>164</v>
      </c>
      <c r="F28" s="6">
        <v>171</v>
      </c>
      <c r="G28" s="6">
        <v>181</v>
      </c>
      <c r="H28" s="6">
        <v>169</v>
      </c>
      <c r="I28" s="6">
        <v>87</v>
      </c>
      <c r="J28" s="6">
        <v>39</v>
      </c>
      <c r="K28" s="6">
        <v>45</v>
      </c>
      <c r="L28" s="6">
        <v>0</v>
      </c>
      <c r="M28" s="6">
        <v>0</v>
      </c>
      <c r="N28" s="6">
        <v>31</v>
      </c>
      <c r="O28" s="6">
        <v>44</v>
      </c>
      <c r="P28" s="6">
        <v>45</v>
      </c>
      <c r="Q28" s="6">
        <v>53</v>
      </c>
      <c r="R28" s="6">
        <v>34</v>
      </c>
      <c r="S28" s="6">
        <v>59</v>
      </c>
      <c r="T28" s="6">
        <v>37</v>
      </c>
      <c r="U28" s="6">
        <v>30</v>
      </c>
      <c r="V28" s="6">
        <v>17</v>
      </c>
      <c r="W28" s="2">
        <f t="shared" si="0"/>
        <v>350</v>
      </c>
    </row>
    <row r="29" spans="1:23" x14ac:dyDescent="0.25">
      <c r="A29" s="4" t="s">
        <v>37</v>
      </c>
      <c r="B29" s="5">
        <v>13</v>
      </c>
      <c r="C29" s="9" t="s">
        <v>44</v>
      </c>
      <c r="D29" s="6">
        <v>209</v>
      </c>
      <c r="E29" s="6">
        <v>77</v>
      </c>
      <c r="F29" s="6">
        <v>78</v>
      </c>
      <c r="G29" s="6">
        <v>104</v>
      </c>
      <c r="H29" s="6">
        <v>105</v>
      </c>
      <c r="I29" s="6">
        <v>45</v>
      </c>
      <c r="J29" s="6">
        <v>6</v>
      </c>
      <c r="K29" s="6">
        <v>27</v>
      </c>
      <c r="L29" s="6">
        <v>0</v>
      </c>
      <c r="M29" s="6">
        <v>0</v>
      </c>
      <c r="N29" s="6">
        <v>24</v>
      </c>
      <c r="O29" s="6">
        <v>40</v>
      </c>
      <c r="P29" s="6">
        <v>35</v>
      </c>
      <c r="Q29" s="6">
        <v>36</v>
      </c>
      <c r="R29" s="6">
        <v>22</v>
      </c>
      <c r="S29" s="6">
        <v>31</v>
      </c>
      <c r="T29" s="6">
        <v>12</v>
      </c>
      <c r="U29" s="6">
        <v>6</v>
      </c>
      <c r="V29" s="6">
        <v>3</v>
      </c>
      <c r="W29" s="2">
        <f t="shared" si="0"/>
        <v>209</v>
      </c>
    </row>
    <row r="30" spans="1:23" x14ac:dyDescent="0.25">
      <c r="A30" s="4" t="s">
        <v>37</v>
      </c>
      <c r="B30" s="5">
        <v>14</v>
      </c>
      <c r="C30" s="9" t="s">
        <v>45</v>
      </c>
      <c r="D30" s="6">
        <v>129</v>
      </c>
      <c r="E30" s="6">
        <v>43</v>
      </c>
      <c r="F30" s="6">
        <v>43</v>
      </c>
      <c r="G30" s="6">
        <v>74</v>
      </c>
      <c r="H30" s="6">
        <v>55</v>
      </c>
      <c r="I30" s="6">
        <v>40</v>
      </c>
      <c r="J30" s="6">
        <v>3</v>
      </c>
      <c r="K30" s="6">
        <v>0</v>
      </c>
      <c r="L30" s="6">
        <v>0</v>
      </c>
      <c r="M30" s="6">
        <v>0</v>
      </c>
      <c r="N30" s="6">
        <v>24</v>
      </c>
      <c r="O30" s="6">
        <v>27</v>
      </c>
      <c r="P30" s="6">
        <v>25</v>
      </c>
      <c r="Q30" s="6">
        <v>14</v>
      </c>
      <c r="R30" s="6">
        <v>11</v>
      </c>
      <c r="S30" s="6">
        <v>6</v>
      </c>
      <c r="T30" s="6">
        <v>13</v>
      </c>
      <c r="U30" s="6">
        <v>5</v>
      </c>
      <c r="V30" s="6">
        <v>4</v>
      </c>
      <c r="W30" s="2">
        <f t="shared" si="0"/>
        <v>129</v>
      </c>
    </row>
    <row r="31" spans="1:23" x14ac:dyDescent="0.25">
      <c r="A31" s="4" t="s">
        <v>37</v>
      </c>
      <c r="B31" s="5">
        <v>13</v>
      </c>
      <c r="C31" s="9" t="s">
        <v>46</v>
      </c>
      <c r="D31" s="6">
        <v>187</v>
      </c>
      <c r="E31" s="6">
        <v>79</v>
      </c>
      <c r="F31" s="6">
        <v>87</v>
      </c>
      <c r="G31" s="6">
        <v>93</v>
      </c>
      <c r="H31" s="6">
        <v>94</v>
      </c>
      <c r="I31" s="6">
        <v>72</v>
      </c>
      <c r="J31" s="6">
        <v>4</v>
      </c>
      <c r="K31" s="6">
        <v>11</v>
      </c>
      <c r="L31" s="6">
        <v>0</v>
      </c>
      <c r="M31" s="6">
        <v>0</v>
      </c>
      <c r="N31" s="6">
        <v>24</v>
      </c>
      <c r="O31" s="6">
        <v>24</v>
      </c>
      <c r="P31" s="6">
        <v>29</v>
      </c>
      <c r="Q31" s="6">
        <v>31</v>
      </c>
      <c r="R31" s="6">
        <v>23</v>
      </c>
      <c r="S31" s="6">
        <v>26</v>
      </c>
      <c r="T31" s="6">
        <v>20</v>
      </c>
      <c r="U31" s="6">
        <v>3</v>
      </c>
      <c r="V31" s="6">
        <v>7</v>
      </c>
      <c r="W31" s="2">
        <f t="shared" si="0"/>
        <v>187</v>
      </c>
    </row>
    <row r="32" spans="1:23" x14ac:dyDescent="0.25">
      <c r="A32" s="4" t="s">
        <v>37</v>
      </c>
      <c r="B32" s="5">
        <v>11</v>
      </c>
      <c r="C32" s="9" t="s">
        <v>47</v>
      </c>
      <c r="D32" s="6">
        <v>319</v>
      </c>
      <c r="E32" s="6">
        <v>105</v>
      </c>
      <c r="F32" s="6">
        <v>127</v>
      </c>
      <c r="G32" s="6">
        <v>166</v>
      </c>
      <c r="H32" s="6">
        <v>153</v>
      </c>
      <c r="I32" s="6">
        <v>119</v>
      </c>
      <c r="J32" s="6">
        <v>5</v>
      </c>
      <c r="K32" s="6">
        <v>3</v>
      </c>
      <c r="L32" s="6">
        <v>0</v>
      </c>
      <c r="M32" s="6">
        <v>0</v>
      </c>
      <c r="N32" s="6">
        <v>25</v>
      </c>
      <c r="O32" s="6">
        <v>55</v>
      </c>
      <c r="P32" s="6">
        <v>42</v>
      </c>
      <c r="Q32" s="6">
        <v>42</v>
      </c>
      <c r="R32" s="6">
        <v>43</v>
      </c>
      <c r="S32" s="6">
        <v>40</v>
      </c>
      <c r="T32" s="6">
        <v>35</v>
      </c>
      <c r="U32" s="6">
        <v>25</v>
      </c>
      <c r="V32" s="6">
        <v>12</v>
      </c>
      <c r="W32" s="2">
        <f t="shared" si="0"/>
        <v>319</v>
      </c>
    </row>
    <row r="33" spans="1:23" x14ac:dyDescent="0.25">
      <c r="A33" s="4" t="s">
        <v>37</v>
      </c>
      <c r="B33" s="5">
        <v>11</v>
      </c>
      <c r="C33" s="9" t="s">
        <v>48</v>
      </c>
      <c r="D33" s="6">
        <v>113</v>
      </c>
      <c r="E33" s="6">
        <v>39</v>
      </c>
      <c r="F33" s="6">
        <v>42</v>
      </c>
      <c r="G33" s="6">
        <v>52</v>
      </c>
      <c r="H33" s="6">
        <v>61</v>
      </c>
      <c r="I33" s="6">
        <v>35</v>
      </c>
      <c r="J33" s="6">
        <v>3</v>
      </c>
      <c r="K33" s="6">
        <v>4</v>
      </c>
      <c r="L33" s="6">
        <v>0</v>
      </c>
      <c r="M33" s="6">
        <v>0</v>
      </c>
      <c r="N33" s="6">
        <v>14</v>
      </c>
      <c r="O33" s="6">
        <v>19</v>
      </c>
      <c r="P33" s="6">
        <v>12</v>
      </c>
      <c r="Q33" s="6">
        <v>15</v>
      </c>
      <c r="R33" s="6">
        <v>19</v>
      </c>
      <c r="S33" s="6">
        <v>14</v>
      </c>
      <c r="T33" s="6">
        <v>10</v>
      </c>
      <c r="U33" s="6">
        <v>6</v>
      </c>
      <c r="V33" s="6">
        <v>4</v>
      </c>
      <c r="W33" s="2">
        <f t="shared" si="0"/>
        <v>113</v>
      </c>
    </row>
    <row r="34" spans="1:23" ht="30" x14ac:dyDescent="0.25">
      <c r="A34" s="4" t="s">
        <v>37</v>
      </c>
      <c r="B34" s="5">
        <v>14</v>
      </c>
      <c r="C34" s="9" t="s">
        <v>49</v>
      </c>
      <c r="D34" s="6">
        <v>95</v>
      </c>
      <c r="E34" s="6">
        <v>45</v>
      </c>
      <c r="F34" s="6">
        <v>87</v>
      </c>
      <c r="G34" s="6">
        <v>47</v>
      </c>
      <c r="H34" s="6">
        <v>48</v>
      </c>
      <c r="I34" s="6">
        <v>82</v>
      </c>
      <c r="J34" s="6">
        <v>0</v>
      </c>
      <c r="K34" s="6">
        <v>5</v>
      </c>
      <c r="L34" s="6">
        <v>0</v>
      </c>
      <c r="M34" s="6">
        <v>0</v>
      </c>
      <c r="N34" s="6">
        <v>5</v>
      </c>
      <c r="O34" s="6">
        <v>4</v>
      </c>
      <c r="P34" s="6">
        <v>9</v>
      </c>
      <c r="Q34" s="6">
        <v>6</v>
      </c>
      <c r="R34" s="6">
        <v>11</v>
      </c>
      <c r="S34" s="6">
        <v>18</v>
      </c>
      <c r="T34" s="6">
        <v>27</v>
      </c>
      <c r="U34" s="6">
        <v>13</v>
      </c>
      <c r="V34" s="6">
        <v>2</v>
      </c>
      <c r="W34" s="2">
        <f t="shared" si="0"/>
        <v>95</v>
      </c>
    </row>
    <row r="35" spans="1:23" x14ac:dyDescent="0.25">
      <c r="A35" s="4" t="s">
        <v>37</v>
      </c>
      <c r="B35" s="5">
        <v>14</v>
      </c>
      <c r="C35" s="9" t="s">
        <v>50</v>
      </c>
      <c r="D35" s="6">
        <v>53</v>
      </c>
      <c r="E35" s="6">
        <v>29</v>
      </c>
      <c r="F35" s="6">
        <v>29</v>
      </c>
      <c r="G35" s="6">
        <v>27</v>
      </c>
      <c r="H35" s="6">
        <v>26</v>
      </c>
      <c r="I35" s="6">
        <v>14</v>
      </c>
      <c r="J35" s="6">
        <v>7</v>
      </c>
      <c r="K35" s="6">
        <v>8</v>
      </c>
      <c r="L35" s="6">
        <v>0</v>
      </c>
      <c r="M35" s="6">
        <v>0</v>
      </c>
      <c r="N35" s="6">
        <v>5</v>
      </c>
      <c r="O35" s="6">
        <v>5</v>
      </c>
      <c r="P35" s="6">
        <v>12</v>
      </c>
      <c r="Q35" s="6">
        <v>11</v>
      </c>
      <c r="R35" s="6">
        <v>4</v>
      </c>
      <c r="S35" s="6">
        <v>7</v>
      </c>
      <c r="T35" s="6">
        <v>4</v>
      </c>
      <c r="U35" s="6">
        <v>2</v>
      </c>
      <c r="V35" s="6">
        <v>3</v>
      </c>
      <c r="W35" s="2">
        <f t="shared" si="0"/>
        <v>53</v>
      </c>
    </row>
    <row r="36" spans="1:23" ht="30" x14ac:dyDescent="0.25">
      <c r="A36" s="4" t="s">
        <v>51</v>
      </c>
      <c r="B36" s="5">
        <v>16</v>
      </c>
      <c r="C36" s="9" t="s">
        <v>52</v>
      </c>
      <c r="D36" s="6">
        <v>251</v>
      </c>
      <c r="E36" s="6">
        <v>115</v>
      </c>
      <c r="F36" s="6">
        <v>121</v>
      </c>
      <c r="G36" s="6">
        <v>108</v>
      </c>
      <c r="H36" s="6">
        <v>143</v>
      </c>
      <c r="I36" s="6">
        <v>95</v>
      </c>
      <c r="J36" s="6">
        <v>11</v>
      </c>
      <c r="K36" s="6">
        <v>14</v>
      </c>
      <c r="L36" s="6">
        <v>0</v>
      </c>
      <c r="M36" s="6">
        <v>1</v>
      </c>
      <c r="N36" s="6">
        <v>16</v>
      </c>
      <c r="O36" s="6">
        <v>39</v>
      </c>
      <c r="P36" s="6">
        <v>36</v>
      </c>
      <c r="Q36" s="6">
        <v>28</v>
      </c>
      <c r="R36" s="6">
        <v>39</v>
      </c>
      <c r="S36" s="6">
        <v>35</v>
      </c>
      <c r="T36" s="6">
        <v>33</v>
      </c>
      <c r="U36" s="6">
        <v>14</v>
      </c>
      <c r="V36" s="6">
        <v>11</v>
      </c>
      <c r="W36" s="2">
        <f t="shared" si="0"/>
        <v>251</v>
      </c>
    </row>
    <row r="37" spans="1:23" x14ac:dyDescent="0.25">
      <c r="A37" s="4" t="s">
        <v>51</v>
      </c>
      <c r="B37" s="5">
        <v>14</v>
      </c>
      <c r="C37" s="9" t="s">
        <v>53</v>
      </c>
      <c r="D37" s="6">
        <v>641</v>
      </c>
      <c r="E37" s="6">
        <v>245</v>
      </c>
      <c r="F37" s="6">
        <v>291</v>
      </c>
      <c r="G37" s="6">
        <v>315</v>
      </c>
      <c r="H37" s="6">
        <v>326</v>
      </c>
      <c r="I37" s="6">
        <v>209</v>
      </c>
      <c r="J37" s="6">
        <v>42</v>
      </c>
      <c r="K37" s="6">
        <v>40</v>
      </c>
      <c r="L37" s="6">
        <v>0</v>
      </c>
      <c r="M37" s="6">
        <v>0</v>
      </c>
      <c r="N37" s="6">
        <v>82</v>
      </c>
      <c r="O37" s="6">
        <v>96</v>
      </c>
      <c r="P37" s="6">
        <v>98</v>
      </c>
      <c r="Q37" s="6">
        <v>100</v>
      </c>
      <c r="R37" s="6">
        <v>69</v>
      </c>
      <c r="S37" s="6">
        <v>78</v>
      </c>
      <c r="T37" s="6">
        <v>56</v>
      </c>
      <c r="U37" s="6">
        <v>46</v>
      </c>
      <c r="V37" s="6">
        <v>16</v>
      </c>
      <c r="W37" s="2">
        <f t="shared" si="0"/>
        <v>641</v>
      </c>
    </row>
    <row r="38" spans="1:23" x14ac:dyDescent="0.25">
      <c r="A38" s="4" t="s">
        <v>51</v>
      </c>
      <c r="B38" s="5">
        <v>16</v>
      </c>
      <c r="C38" s="9" t="s">
        <v>54</v>
      </c>
      <c r="D38" s="6">
        <v>34</v>
      </c>
      <c r="E38" s="6">
        <v>12</v>
      </c>
      <c r="F38" s="6">
        <v>22</v>
      </c>
      <c r="G38" s="6">
        <v>17</v>
      </c>
      <c r="H38" s="6">
        <v>17</v>
      </c>
      <c r="I38" s="6">
        <v>20</v>
      </c>
      <c r="J38" s="6">
        <v>0</v>
      </c>
      <c r="K38" s="6">
        <v>2</v>
      </c>
      <c r="L38" s="6">
        <v>0</v>
      </c>
      <c r="M38" s="6">
        <v>0</v>
      </c>
      <c r="N38" s="6">
        <v>7</v>
      </c>
      <c r="O38" s="6">
        <v>5</v>
      </c>
      <c r="P38" s="6">
        <v>7</v>
      </c>
      <c r="Q38" s="6">
        <v>6</v>
      </c>
      <c r="R38" s="6">
        <v>1</v>
      </c>
      <c r="S38" s="6">
        <v>3</v>
      </c>
      <c r="T38" s="6">
        <v>2</v>
      </c>
      <c r="U38" s="6">
        <v>2</v>
      </c>
      <c r="V38" s="6">
        <v>1</v>
      </c>
      <c r="W38" s="2">
        <f t="shared" si="0"/>
        <v>34</v>
      </c>
    </row>
    <row r="39" spans="1:23" x14ac:dyDescent="0.25">
      <c r="A39" s="4" t="s">
        <v>51</v>
      </c>
      <c r="B39" s="5">
        <v>16</v>
      </c>
      <c r="C39" s="9" t="s">
        <v>55</v>
      </c>
      <c r="D39" s="6">
        <v>1435</v>
      </c>
      <c r="E39" s="6">
        <v>459</v>
      </c>
      <c r="F39" s="6">
        <v>531</v>
      </c>
      <c r="G39" s="6">
        <v>701</v>
      </c>
      <c r="H39" s="6">
        <v>734</v>
      </c>
      <c r="I39" s="6">
        <v>437</v>
      </c>
      <c r="J39" s="6">
        <v>14</v>
      </c>
      <c r="K39" s="6">
        <v>80</v>
      </c>
      <c r="L39" s="6">
        <v>0</v>
      </c>
      <c r="M39" s="6">
        <v>0</v>
      </c>
      <c r="N39" s="6">
        <v>177</v>
      </c>
      <c r="O39" s="6">
        <v>223</v>
      </c>
      <c r="P39" s="6">
        <v>224</v>
      </c>
      <c r="Q39" s="6">
        <v>207</v>
      </c>
      <c r="R39" s="6">
        <v>186</v>
      </c>
      <c r="S39" s="6">
        <v>178</v>
      </c>
      <c r="T39" s="6">
        <v>126</v>
      </c>
      <c r="U39" s="6">
        <v>79</v>
      </c>
      <c r="V39" s="6">
        <v>35</v>
      </c>
      <c r="W39" s="2">
        <f t="shared" si="0"/>
        <v>1435</v>
      </c>
    </row>
    <row r="40" spans="1:23" x14ac:dyDescent="0.25">
      <c r="A40" s="4" t="s">
        <v>51</v>
      </c>
      <c r="B40" s="5">
        <v>13</v>
      </c>
      <c r="C40" s="9" t="s">
        <v>56</v>
      </c>
      <c r="D40" s="6">
        <v>1480</v>
      </c>
      <c r="E40" s="6">
        <v>459</v>
      </c>
      <c r="F40" s="6">
        <v>553</v>
      </c>
      <c r="G40" s="6">
        <v>715</v>
      </c>
      <c r="H40" s="6">
        <v>765</v>
      </c>
      <c r="I40" s="6">
        <v>502</v>
      </c>
      <c r="J40" s="6">
        <v>9</v>
      </c>
      <c r="K40" s="6">
        <v>39</v>
      </c>
      <c r="L40" s="6">
        <v>2</v>
      </c>
      <c r="M40" s="6">
        <v>1</v>
      </c>
      <c r="N40" s="6">
        <v>195</v>
      </c>
      <c r="O40" s="6">
        <v>218</v>
      </c>
      <c r="P40" s="6">
        <v>245</v>
      </c>
      <c r="Q40" s="6">
        <v>197</v>
      </c>
      <c r="R40" s="6">
        <v>188</v>
      </c>
      <c r="S40" s="6">
        <v>173</v>
      </c>
      <c r="T40" s="6">
        <v>139</v>
      </c>
      <c r="U40" s="6">
        <v>89</v>
      </c>
      <c r="V40" s="6">
        <v>36</v>
      </c>
      <c r="W40" s="2">
        <f t="shared" si="0"/>
        <v>1480</v>
      </c>
    </row>
    <row r="41" spans="1:23" x14ac:dyDescent="0.25">
      <c r="A41" s="4" t="s">
        <v>51</v>
      </c>
      <c r="B41" s="5">
        <v>16</v>
      </c>
      <c r="C41" s="9" t="s">
        <v>57</v>
      </c>
      <c r="D41" s="6">
        <v>257</v>
      </c>
      <c r="E41" s="6">
        <v>95</v>
      </c>
      <c r="F41" s="6">
        <v>105</v>
      </c>
      <c r="G41" s="6">
        <v>140</v>
      </c>
      <c r="H41" s="6">
        <v>117</v>
      </c>
      <c r="I41" s="6">
        <v>84</v>
      </c>
      <c r="J41" s="6">
        <v>14</v>
      </c>
      <c r="K41" s="6">
        <v>7</v>
      </c>
      <c r="L41" s="6">
        <v>0</v>
      </c>
      <c r="M41" s="6">
        <v>0</v>
      </c>
      <c r="N41" s="6">
        <v>44</v>
      </c>
      <c r="O41" s="6">
        <v>44</v>
      </c>
      <c r="P41" s="6">
        <v>32</v>
      </c>
      <c r="Q41" s="6">
        <v>41</v>
      </c>
      <c r="R41" s="6">
        <v>31</v>
      </c>
      <c r="S41" s="6">
        <v>34</v>
      </c>
      <c r="T41" s="6">
        <v>18</v>
      </c>
      <c r="U41" s="6">
        <v>7</v>
      </c>
      <c r="V41" s="6">
        <v>6</v>
      </c>
      <c r="W41" s="2">
        <f t="shared" si="0"/>
        <v>257</v>
      </c>
    </row>
    <row r="42" spans="1:23" x14ac:dyDescent="0.25">
      <c r="A42" s="4" t="s">
        <v>51</v>
      </c>
      <c r="B42" s="5">
        <v>14</v>
      </c>
      <c r="C42" s="9" t="s">
        <v>58</v>
      </c>
      <c r="D42" s="6">
        <v>506</v>
      </c>
      <c r="E42" s="6">
        <v>180</v>
      </c>
      <c r="F42" s="6">
        <v>217</v>
      </c>
      <c r="G42" s="6">
        <v>242</v>
      </c>
      <c r="H42" s="6">
        <v>264</v>
      </c>
      <c r="I42" s="6">
        <v>200</v>
      </c>
      <c r="J42" s="6">
        <v>9</v>
      </c>
      <c r="K42" s="6">
        <v>7</v>
      </c>
      <c r="L42" s="6">
        <v>1</v>
      </c>
      <c r="M42" s="6">
        <v>0</v>
      </c>
      <c r="N42" s="6">
        <v>55</v>
      </c>
      <c r="O42" s="6">
        <v>59</v>
      </c>
      <c r="P42" s="6">
        <v>84</v>
      </c>
      <c r="Q42" s="6">
        <v>59</v>
      </c>
      <c r="R42" s="6">
        <v>60</v>
      </c>
      <c r="S42" s="6">
        <v>71</v>
      </c>
      <c r="T42" s="6">
        <v>62</v>
      </c>
      <c r="U42" s="6">
        <v>35</v>
      </c>
      <c r="V42" s="6">
        <v>21</v>
      </c>
      <c r="W42" s="2">
        <f t="shared" si="0"/>
        <v>506</v>
      </c>
    </row>
    <row r="43" spans="1:23" x14ac:dyDescent="0.25">
      <c r="A43" s="4" t="s">
        <v>51</v>
      </c>
      <c r="B43" s="5">
        <v>14</v>
      </c>
      <c r="C43" s="9" t="s">
        <v>59</v>
      </c>
      <c r="D43" s="6">
        <v>195</v>
      </c>
      <c r="E43" s="6">
        <v>51</v>
      </c>
      <c r="F43" s="6">
        <v>53</v>
      </c>
      <c r="G43" s="6">
        <v>100</v>
      </c>
      <c r="H43" s="6">
        <v>95</v>
      </c>
      <c r="I43" s="6">
        <v>51</v>
      </c>
      <c r="J43" s="6">
        <v>2</v>
      </c>
      <c r="K43" s="6">
        <v>0</v>
      </c>
      <c r="L43" s="6">
        <v>0</v>
      </c>
      <c r="M43" s="6">
        <v>0</v>
      </c>
      <c r="N43" s="6">
        <v>17</v>
      </c>
      <c r="O43" s="6">
        <v>19</v>
      </c>
      <c r="P43" s="6">
        <v>28</v>
      </c>
      <c r="Q43" s="6">
        <v>31</v>
      </c>
      <c r="R43" s="6">
        <v>16</v>
      </c>
      <c r="S43" s="6">
        <v>30</v>
      </c>
      <c r="T43" s="6">
        <v>26</v>
      </c>
      <c r="U43" s="6">
        <v>18</v>
      </c>
      <c r="V43" s="6">
        <v>10</v>
      </c>
      <c r="W43" s="2">
        <f t="shared" si="0"/>
        <v>195</v>
      </c>
    </row>
    <row r="44" spans="1:23" x14ac:dyDescent="0.25">
      <c r="A44" s="4" t="s">
        <v>60</v>
      </c>
      <c r="B44" s="5">
        <v>15</v>
      </c>
      <c r="C44" s="9" t="s">
        <v>61</v>
      </c>
      <c r="D44" s="6">
        <v>59</v>
      </c>
      <c r="E44" s="6">
        <v>24</v>
      </c>
      <c r="F44" s="6">
        <v>30</v>
      </c>
      <c r="G44" s="6">
        <v>29</v>
      </c>
      <c r="H44" s="6">
        <v>30</v>
      </c>
      <c r="I44" s="6">
        <v>28</v>
      </c>
      <c r="J44" s="6">
        <v>2</v>
      </c>
      <c r="K44" s="6">
        <v>0</v>
      </c>
      <c r="L44" s="6">
        <v>0</v>
      </c>
      <c r="M44" s="6">
        <v>0</v>
      </c>
      <c r="N44" s="6">
        <v>8</v>
      </c>
      <c r="O44" s="6">
        <v>13</v>
      </c>
      <c r="P44" s="6">
        <v>7</v>
      </c>
      <c r="Q44" s="6">
        <v>8</v>
      </c>
      <c r="R44" s="6">
        <v>8</v>
      </c>
      <c r="S44" s="6">
        <v>4</v>
      </c>
      <c r="T44" s="6">
        <v>5</v>
      </c>
      <c r="U44" s="6">
        <v>6</v>
      </c>
      <c r="V44" s="6">
        <v>0</v>
      </c>
      <c r="W44" s="2">
        <f t="shared" si="0"/>
        <v>59</v>
      </c>
    </row>
    <row r="45" spans="1:23" x14ac:dyDescent="0.25">
      <c r="W45" s="10"/>
    </row>
    <row r="46" spans="1:23" ht="26.25" customHeight="1" x14ac:dyDescent="0.25">
      <c r="A46" s="11" t="s">
        <v>62</v>
      </c>
      <c r="B46" s="11"/>
      <c r="C46" s="12"/>
      <c r="D46" s="12"/>
      <c r="E46" s="12"/>
      <c r="F46" s="12"/>
      <c r="G46" s="12"/>
      <c r="H46" s="12"/>
    </row>
    <row r="47" spans="1:23" ht="27" customHeight="1" x14ac:dyDescent="0.25">
      <c r="A47" s="11" t="s">
        <v>63</v>
      </c>
      <c r="B47" s="11"/>
      <c r="C47" s="11"/>
      <c r="D47" s="11"/>
      <c r="E47" s="11"/>
      <c r="F47" s="11"/>
      <c r="G47" s="11"/>
      <c r="H47" s="11"/>
    </row>
  </sheetData>
  <mergeCells count="10">
    <mergeCell ref="A1:A2"/>
    <mergeCell ref="H1:H2"/>
    <mergeCell ref="I1:M1"/>
    <mergeCell ref="N1:W1"/>
    <mergeCell ref="G1:G2"/>
    <mergeCell ref="B1:B2"/>
    <mergeCell ref="C1:C2"/>
    <mergeCell ref="D1:D2"/>
    <mergeCell ref="E1:E2"/>
    <mergeCell ref="F1:F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Centros_poblados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Windows User</cp:lastModifiedBy>
  <dcterms:created xsi:type="dcterms:W3CDTF">2020-10-14T22:47:02Z</dcterms:created>
  <dcterms:modified xsi:type="dcterms:W3CDTF">2020-10-14T22:51:26Z</dcterms:modified>
</cp:coreProperties>
</file>