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yuat\Google Drive\LAB RESEARCH\PAPER TARGET\[Revised] Expert Sys with Appl. (SCIE) Process Mining 2018.10.28\PROCESS MINING\"/>
    </mc:Choice>
  </mc:AlternateContent>
  <bookViews>
    <workbookView xWindow="0" yWindow="0" windowWidth="28800" windowHeight="12585" activeTab="1"/>
  </bookViews>
  <sheets>
    <sheet name="Case Based Sampling" sheetId="1" r:id="rId1"/>
    <sheet name="Event Based Sampling" sheetId="2" r:id="rId2"/>
    <sheet name="Friedman Ran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7" i="3" l="1"/>
  <c r="AH47" i="3"/>
  <c r="AG48" i="3"/>
  <c r="AH48" i="3"/>
  <c r="AG49" i="3"/>
  <c r="AH49" i="3"/>
  <c r="AG50" i="3"/>
  <c r="AH50" i="3"/>
  <c r="AG51" i="3"/>
  <c r="AH51" i="3"/>
  <c r="AG52" i="3"/>
  <c r="AH52" i="3"/>
  <c r="AG53" i="3"/>
  <c r="AH53" i="3"/>
  <c r="AG54" i="3"/>
  <c r="AH54" i="3"/>
  <c r="AG55" i="3"/>
  <c r="AH55" i="3"/>
  <c r="AG56" i="3"/>
  <c r="AH56" i="3"/>
  <c r="AG57" i="3"/>
  <c r="AH57" i="3"/>
  <c r="AG58" i="3"/>
  <c r="AH58" i="3"/>
  <c r="AG59" i="3"/>
  <c r="AH59" i="3"/>
  <c r="AG60" i="3"/>
  <c r="AH60" i="3"/>
  <c r="AG61" i="3"/>
  <c r="AH61" i="3"/>
  <c r="AG62" i="3"/>
  <c r="AH62" i="3"/>
  <c r="AG63" i="3"/>
  <c r="AH63" i="3"/>
  <c r="AG64" i="3"/>
  <c r="AH64" i="3"/>
  <c r="AG65" i="3"/>
  <c r="AH65" i="3"/>
  <c r="AH46" i="3"/>
  <c r="AG4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AG6" i="3"/>
  <c r="AH6" i="3"/>
  <c r="AG7" i="3"/>
  <c r="AH7" i="3"/>
  <c r="AG8" i="3"/>
  <c r="AH8" i="3"/>
  <c r="AG9" i="3"/>
  <c r="AH9" i="3"/>
  <c r="AG10" i="3"/>
  <c r="AH10" i="3"/>
  <c r="AG11" i="3"/>
  <c r="AH11" i="3"/>
  <c r="AG12" i="3"/>
  <c r="AH12" i="3"/>
  <c r="AG13" i="3"/>
  <c r="AH13" i="3"/>
  <c r="AG14" i="3"/>
  <c r="AH14" i="3"/>
  <c r="AG15" i="3"/>
  <c r="AH15" i="3"/>
  <c r="AG16" i="3"/>
  <c r="AH16" i="3"/>
  <c r="AG17" i="3"/>
  <c r="AH17" i="3"/>
  <c r="AG18" i="3"/>
  <c r="AH18" i="3"/>
  <c r="AG19" i="3"/>
  <c r="AH19" i="3"/>
  <c r="AG20" i="3"/>
  <c r="AH20" i="3"/>
  <c r="AG21" i="3"/>
  <c r="AH21" i="3"/>
  <c r="AG22" i="3"/>
  <c r="AH22" i="3"/>
  <c r="AG23" i="3"/>
  <c r="AH23" i="3"/>
  <c r="AG24" i="3"/>
  <c r="AH24" i="3"/>
  <c r="AH5" i="3"/>
  <c r="AG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X35" i="2" l="1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<sst xmlns="http://schemas.openxmlformats.org/spreadsheetml/2006/main" count="412" uniqueCount="37">
  <si>
    <t>10-fold CV</t>
  </si>
  <si>
    <t>Datasets</t>
  </si>
  <si>
    <t>DT (J48)</t>
  </si>
  <si>
    <t>C-DT</t>
  </si>
  <si>
    <t>NB</t>
  </si>
  <si>
    <t>RT</t>
  </si>
  <si>
    <t>Decision Stump</t>
  </si>
  <si>
    <t>OneR</t>
  </si>
  <si>
    <t>Conj. Rule</t>
  </si>
  <si>
    <t>JRip</t>
  </si>
  <si>
    <t>SVM</t>
  </si>
  <si>
    <t>DNN</t>
  </si>
  <si>
    <t>Dagging</t>
  </si>
  <si>
    <t>Random Subspace</t>
  </si>
  <si>
    <t>Grading</t>
  </si>
  <si>
    <t>ND</t>
  </si>
  <si>
    <t>Decorate</t>
  </si>
  <si>
    <t>Bagging</t>
  </si>
  <si>
    <t>Adaboost</t>
  </si>
  <si>
    <t>MultiBoost</t>
  </si>
  <si>
    <t>Random Forest</t>
  </si>
  <si>
    <t>GBM</t>
  </si>
  <si>
    <t>Helpdesk</t>
  </si>
  <si>
    <t>BPI2012</t>
  </si>
  <si>
    <t>BPI2013 Incidents</t>
  </si>
  <si>
    <t>Sepsis</t>
  </si>
  <si>
    <t>Road Traffic</t>
  </si>
  <si>
    <t>Hospital Billing</t>
  </si>
  <si>
    <t>AVERAGE</t>
  </si>
  <si>
    <t>5 x 2-fold CV</t>
  </si>
  <si>
    <t>Monte Carlo (10 x Hold-out)</t>
  </si>
  <si>
    <t>10cv</t>
  </si>
  <si>
    <t>5x2cv</t>
  </si>
  <si>
    <t>10xho</t>
  </si>
  <si>
    <t>acc</t>
  </si>
  <si>
    <t>Rank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</si>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</sst>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11" borderId="0" applyNumberFormat="0" applyBorder="0" applyAlignment="0" applyProtection="0"/>
    <xf numFmtId="0" fontId="1" fillId="12" borderId="2" applyNumberFormat="0" applyFont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2" fontId="0" fillId="4" borderId="1" xfId="0" applyNumberFormat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7" borderId="0" xfId="0" applyFill="1" applyAlignment="1">
      <alignment vertical="top" wrapText="1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9" borderId="1" xfId="0" applyFill="1" applyBorder="1"/>
    <xf numFmtId="2" fontId="0" fillId="9" borderId="1" xfId="0" applyNumberFormat="1" applyFill="1" applyBorder="1" applyAlignment="1">
      <alignment horizontal="center" vertical="center"/>
    </xf>
    <xf numFmtId="0" fontId="0" fillId="10" borderId="1" xfId="0" applyFill="1" applyBorder="1"/>
    <xf numFmtId="2" fontId="0" fillId="1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1" xfId="0" applyNumberFormat="1" applyBorder="1"/>
    <xf numFmtId="2" fontId="2" fillId="11" borderId="1" xfId="1" applyNumberFormat="1" applyBorder="1"/>
    <xf numFmtId="2" fontId="0" fillId="12" borderId="1" xfId="2" applyNumberFormat="1" applyFont="1" applyBorder="1"/>
    <xf numFmtId="0" fontId="0" fillId="2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0" borderId="1" xfId="0" applyBorder="1" applyAlignment="1">
      <alignment horizontal="center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0</xdr:row>
      <xdr:rowOff>133350</xdr:rowOff>
    </xdr:from>
    <xdr:to>
      <xdr:col>14</xdr:col>
      <xdr:colOff>123825</xdr:colOff>
      <xdr:row>2</xdr:row>
      <xdr:rowOff>142875</xdr:rowOff>
    </xdr:to>
    <xdr:sp macro="" textlink="">
      <xdr:nvSpPr>
        <xdr:cNvPr id="2" name="TextBox 1"/>
        <xdr:cNvSpPr txBox="1"/>
      </xdr:nvSpPr>
      <xdr:spPr>
        <a:xfrm>
          <a:off x="6438900" y="133350"/>
          <a:ext cx="2714625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CASE-BASED</a:t>
          </a:r>
          <a:r>
            <a:rPr lang="en-US" sz="2000" b="1" baseline="0"/>
            <a:t> SAMPLING</a:t>
          </a:r>
          <a:endParaRPr lang="en-US" sz="2000" b="1"/>
        </a:p>
      </xdr:txBody>
    </xdr:sp>
    <xdr:clientData/>
  </xdr:twoCellAnchor>
  <xdr:twoCellAnchor>
    <xdr:from>
      <xdr:col>9</xdr:col>
      <xdr:colOff>457200</xdr:colOff>
      <xdr:row>41</xdr:row>
      <xdr:rowOff>133350</xdr:rowOff>
    </xdr:from>
    <xdr:to>
      <xdr:col>14</xdr:col>
      <xdr:colOff>333375</xdr:colOff>
      <xdr:row>43</xdr:row>
      <xdr:rowOff>142875</xdr:rowOff>
    </xdr:to>
    <xdr:sp macro="" textlink="">
      <xdr:nvSpPr>
        <xdr:cNvPr id="3" name="TextBox 2"/>
        <xdr:cNvSpPr txBox="1"/>
      </xdr:nvSpPr>
      <xdr:spPr>
        <a:xfrm>
          <a:off x="6819900" y="8515350"/>
          <a:ext cx="2924175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EVENT-BASED</a:t>
          </a:r>
          <a:r>
            <a:rPr lang="en-US" sz="2000" b="1" baseline="0"/>
            <a:t> SAMPLING</a:t>
          </a:r>
          <a:endParaRPr lang="en-US" sz="20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4"/>
  <sheetViews>
    <sheetView workbookViewId="0">
      <selection activeCell="L28" sqref="L28:L33"/>
    </sheetView>
  </sheetViews>
  <sheetFormatPr defaultRowHeight="15" x14ac:dyDescent="0.25"/>
  <cols>
    <col min="2" max="2" width="12" bestFit="1" customWidth="1"/>
    <col min="3" max="3" width="16.5703125" bestFit="1" customWidth="1"/>
    <col min="8" max="8" width="14.85546875" bestFit="1" customWidth="1"/>
    <col min="15" max="15" width="17.28515625" bestFit="1" customWidth="1"/>
    <col min="21" max="21" width="10.7109375" bestFit="1" customWidth="1"/>
    <col min="22" max="22" width="14.42578125" bestFit="1" customWidth="1"/>
  </cols>
  <sheetData>
    <row r="2" spans="2:23" x14ac:dyDescent="0.25">
      <c r="B2" s="27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x14ac:dyDescent="0.25">
      <c r="B3" s="2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x14ac:dyDescent="0.25">
      <c r="B4" s="2"/>
      <c r="C4" s="3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4" t="s">
        <v>20</v>
      </c>
      <c r="W4" s="4" t="s">
        <v>21</v>
      </c>
    </row>
    <row r="5" spans="2:23" x14ac:dyDescent="0.25">
      <c r="B5" s="2"/>
      <c r="C5" s="5" t="s">
        <v>22</v>
      </c>
      <c r="D5" s="6">
        <v>81.100810666666675</v>
      </c>
      <c r="E5" s="6">
        <v>81.092570500000008</v>
      </c>
      <c r="F5" s="6">
        <v>73.554545900000008</v>
      </c>
      <c r="G5" s="6">
        <v>53.881545500000001</v>
      </c>
      <c r="H5" s="6">
        <v>63.694615874999997</v>
      </c>
      <c r="I5" s="6">
        <v>81.112183333333334</v>
      </c>
      <c r="J5" s="6">
        <v>63.694615874999997</v>
      </c>
      <c r="K5" s="6">
        <v>81.328357333333329</v>
      </c>
      <c r="L5" s="6">
        <v>49.491682888888889</v>
      </c>
      <c r="M5" s="6">
        <v>80.86</v>
      </c>
      <c r="N5" s="6">
        <v>81.578451666666666</v>
      </c>
      <c r="O5" s="6">
        <v>77.666283666666686</v>
      </c>
      <c r="P5" s="6">
        <v>37.721688666666665</v>
      </c>
      <c r="Q5" s="6">
        <v>81.100822222222234</v>
      </c>
      <c r="R5" s="6">
        <v>81.089449555555561</v>
      </c>
      <c r="S5" s="6">
        <v>81.055331555555568</v>
      </c>
      <c r="T5" s="6">
        <v>81.100810666666675</v>
      </c>
      <c r="U5" s="6">
        <v>78.231366399999999</v>
      </c>
      <c r="V5" s="6">
        <v>81.495999999999995</v>
      </c>
      <c r="W5" s="6">
        <v>79.61</v>
      </c>
    </row>
    <row r="6" spans="2:23" x14ac:dyDescent="0.25">
      <c r="B6" s="2"/>
      <c r="C6" s="5" t="s">
        <v>23</v>
      </c>
      <c r="D6" s="7">
        <v>55.15</v>
      </c>
      <c r="E6" s="7">
        <v>55.72</v>
      </c>
      <c r="F6" s="7">
        <v>46.03</v>
      </c>
      <c r="G6" s="7">
        <v>27.09</v>
      </c>
      <c r="H6" s="7">
        <v>33.65</v>
      </c>
      <c r="I6" s="7">
        <v>21.91</v>
      </c>
      <c r="J6" s="7">
        <v>33.65</v>
      </c>
      <c r="K6" s="7">
        <v>50.09</v>
      </c>
      <c r="L6" s="7">
        <v>34.51</v>
      </c>
      <c r="M6" s="7">
        <v>51.58</v>
      </c>
      <c r="N6" s="7">
        <v>37.22</v>
      </c>
      <c r="O6" s="7">
        <v>54.94</v>
      </c>
      <c r="P6" s="7">
        <v>26.12</v>
      </c>
      <c r="Q6" s="7">
        <v>50.87</v>
      </c>
      <c r="R6" s="7">
        <v>41.7</v>
      </c>
      <c r="S6" s="7">
        <v>51.15</v>
      </c>
      <c r="T6" s="7">
        <v>55.19</v>
      </c>
      <c r="U6" s="7">
        <v>55.19</v>
      </c>
      <c r="V6" s="7">
        <v>53.84</v>
      </c>
      <c r="W6" s="7">
        <v>49.64</v>
      </c>
    </row>
    <row r="7" spans="2:23" x14ac:dyDescent="0.25">
      <c r="B7" s="2"/>
      <c r="C7" s="5" t="s">
        <v>24</v>
      </c>
      <c r="D7" s="7">
        <v>65.61</v>
      </c>
      <c r="E7" s="7">
        <v>67.67</v>
      </c>
      <c r="F7" s="7">
        <v>63.22</v>
      </c>
      <c r="G7" s="7">
        <v>57.64</v>
      </c>
      <c r="H7" s="7">
        <v>55.27</v>
      </c>
      <c r="I7" s="7">
        <v>62.41</v>
      </c>
      <c r="J7" s="7">
        <v>55.27</v>
      </c>
      <c r="K7" s="7">
        <v>56.19</v>
      </c>
      <c r="L7" s="7">
        <v>45.93</v>
      </c>
      <c r="M7" s="7">
        <v>63.15</v>
      </c>
      <c r="N7" s="7">
        <v>63.68</v>
      </c>
      <c r="O7" s="7">
        <v>65.17</v>
      </c>
      <c r="P7" s="7">
        <v>45.06</v>
      </c>
      <c r="Q7" s="7">
        <v>65.2</v>
      </c>
      <c r="R7" s="7">
        <v>66.61</v>
      </c>
      <c r="S7" s="7">
        <v>59.46</v>
      </c>
      <c r="T7" s="7">
        <v>59.15</v>
      </c>
      <c r="U7" s="7">
        <v>55.27</v>
      </c>
      <c r="V7" s="7">
        <v>68.06</v>
      </c>
      <c r="W7" s="7">
        <v>67.78</v>
      </c>
    </row>
    <row r="8" spans="2:23" x14ac:dyDescent="0.25">
      <c r="B8" s="2"/>
      <c r="C8" s="5" t="s">
        <v>25</v>
      </c>
      <c r="D8" s="6">
        <v>57.239617499999994</v>
      </c>
      <c r="E8" s="6">
        <v>60.829494999999994</v>
      </c>
      <c r="F8" s="6">
        <v>34.748261777777785</v>
      </c>
      <c r="G8" s="6">
        <v>37.1647119</v>
      </c>
      <c r="H8" s="6">
        <v>28.156369125000001</v>
      </c>
      <c r="I8" s="6">
        <v>55.201774499999999</v>
      </c>
      <c r="J8" s="6">
        <v>28.136480500000001</v>
      </c>
      <c r="K8" s="6">
        <v>59.308241777777781</v>
      </c>
      <c r="L8" s="6">
        <v>32.300771699999999</v>
      </c>
      <c r="M8" s="6">
        <v>58.67</v>
      </c>
      <c r="N8" s="6">
        <v>57.31905780000001</v>
      </c>
      <c r="O8" s="6">
        <v>58.656428299999995</v>
      </c>
      <c r="P8" s="6">
        <v>57.31905780000001</v>
      </c>
      <c r="Q8" s="6">
        <v>56.586725700000002</v>
      </c>
      <c r="R8" s="6">
        <v>58.170746999999992</v>
      </c>
      <c r="S8" s="6">
        <v>55.790560000000006</v>
      </c>
      <c r="T8" s="6">
        <v>57.263521800000014</v>
      </c>
      <c r="U8" s="6">
        <v>55.647640899999999</v>
      </c>
      <c r="V8" s="6">
        <v>59.87</v>
      </c>
      <c r="W8" s="6">
        <v>51.95</v>
      </c>
    </row>
    <row r="9" spans="2:23" x14ac:dyDescent="0.25">
      <c r="B9" s="2"/>
      <c r="C9" s="5" t="s">
        <v>26</v>
      </c>
      <c r="D9" s="6">
        <v>84.9987019</v>
      </c>
      <c r="E9" s="6">
        <v>84.963107100000002</v>
      </c>
      <c r="F9" s="6">
        <v>80.755964333333338</v>
      </c>
      <c r="G9" s="6">
        <v>81.973263399999993</v>
      </c>
      <c r="H9" s="6">
        <v>53.338436299999998</v>
      </c>
      <c r="I9" s="6">
        <v>82.751053400000004</v>
      </c>
      <c r="J9" s="6">
        <v>53.338436299999998</v>
      </c>
      <c r="K9" s="6">
        <v>83.971488199999996</v>
      </c>
      <c r="L9" s="6">
        <v>69.24539990000001</v>
      </c>
      <c r="M9" s="6">
        <v>84.05</v>
      </c>
      <c r="N9" s="6">
        <v>84.891770555555553</v>
      </c>
      <c r="O9" s="6">
        <v>84.326825444444438</v>
      </c>
      <c r="P9" s="6">
        <v>30.88135466666667</v>
      </c>
      <c r="Q9" s="6">
        <v>84.9325829</v>
      </c>
      <c r="R9" s="6">
        <v>85.003785700000009</v>
      </c>
      <c r="S9" s="6">
        <v>84.993465333333333</v>
      </c>
      <c r="T9" s="6">
        <v>51.431361700000004</v>
      </c>
      <c r="U9" s="6">
        <v>85.018706875000007</v>
      </c>
      <c r="V9" s="6">
        <v>84.58</v>
      </c>
      <c r="W9" s="6">
        <v>78.44</v>
      </c>
    </row>
    <row r="10" spans="2:23" x14ac:dyDescent="0.25">
      <c r="B10" s="2"/>
      <c r="C10" s="5" t="s">
        <v>27</v>
      </c>
      <c r="D10" s="6">
        <v>92.13299522222222</v>
      </c>
      <c r="E10" s="6">
        <v>92.203262699999996</v>
      </c>
      <c r="F10" s="6">
        <v>87.055597999999989</v>
      </c>
      <c r="G10" s="6">
        <v>87.925604800000002</v>
      </c>
      <c r="H10" s="6">
        <v>47.830390999999999</v>
      </c>
      <c r="I10" s="6">
        <v>90.71478266666665</v>
      </c>
      <c r="J10" s="6">
        <v>47.830390999999999</v>
      </c>
      <c r="K10" s="6">
        <v>91.567717888888879</v>
      </c>
      <c r="L10" s="6">
        <v>50.035808299999999</v>
      </c>
      <c r="M10" s="6">
        <v>91.58</v>
      </c>
      <c r="N10" s="6">
        <v>92.034677500000015</v>
      </c>
      <c r="O10" s="6">
        <v>91.416759874999997</v>
      </c>
      <c r="P10" s="6">
        <v>25.479176666666664</v>
      </c>
      <c r="Q10" s="6">
        <v>92.186515555555559</v>
      </c>
      <c r="R10" s="6">
        <v>92.11</v>
      </c>
      <c r="S10" s="6">
        <v>92.176169399999992</v>
      </c>
      <c r="T10" s="6">
        <v>38.731152999999999</v>
      </c>
      <c r="U10" s="6">
        <v>91.122524799999994</v>
      </c>
      <c r="V10" s="6">
        <v>92.22</v>
      </c>
      <c r="W10" s="6">
        <v>91.57</v>
      </c>
    </row>
    <row r="11" spans="2:23" x14ac:dyDescent="0.25">
      <c r="B11" s="2"/>
      <c r="C11" s="8" t="s">
        <v>28</v>
      </c>
      <c r="D11" s="9">
        <f>AVERAGE(D5:D10)</f>
        <v>72.705354214814818</v>
      </c>
      <c r="E11" s="9">
        <f t="shared" ref="E11:W11" si="0">AVERAGE(E5:E10)</f>
        <v>73.746405883333338</v>
      </c>
      <c r="F11" s="9">
        <f t="shared" si="0"/>
        <v>64.227395001851846</v>
      </c>
      <c r="G11" s="9">
        <f t="shared" si="0"/>
        <v>57.612520933333336</v>
      </c>
      <c r="H11" s="9">
        <f t="shared" si="0"/>
        <v>46.989968716666674</v>
      </c>
      <c r="I11" s="9">
        <f t="shared" si="0"/>
        <v>65.68329898333333</v>
      </c>
      <c r="J11" s="9">
        <f t="shared" si="0"/>
        <v>46.986653945833332</v>
      </c>
      <c r="K11" s="9">
        <f t="shared" si="0"/>
        <v>70.409300866666669</v>
      </c>
      <c r="L11" s="9">
        <f t="shared" si="0"/>
        <v>46.918943798148149</v>
      </c>
      <c r="M11" s="9">
        <f t="shared" si="0"/>
        <v>71.648333333333326</v>
      </c>
      <c r="N11" s="9">
        <f t="shared" si="0"/>
        <v>69.453992920370368</v>
      </c>
      <c r="O11" s="9">
        <f t="shared" si="0"/>
        <v>72.029382881018535</v>
      </c>
      <c r="P11" s="9">
        <f t="shared" si="0"/>
        <v>37.096879633333337</v>
      </c>
      <c r="Q11" s="9">
        <f t="shared" si="0"/>
        <v>71.812774396296291</v>
      </c>
      <c r="R11" s="9">
        <f t="shared" si="0"/>
        <v>70.780663709259272</v>
      </c>
      <c r="S11" s="9">
        <f t="shared" si="0"/>
        <v>70.770921048148153</v>
      </c>
      <c r="T11" s="9">
        <f t="shared" si="0"/>
        <v>57.144474527777788</v>
      </c>
      <c r="U11" s="9">
        <f t="shared" si="0"/>
        <v>70.080039829166665</v>
      </c>
      <c r="V11" s="9">
        <f t="shared" si="0"/>
        <v>73.344333333333338</v>
      </c>
      <c r="W11" s="9">
        <f t="shared" si="0"/>
        <v>69.831666666666663</v>
      </c>
    </row>
    <row r="14" spans="2:23" x14ac:dyDescent="0.25">
      <c r="B14" s="28" t="s">
        <v>29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2:23" x14ac:dyDescent="0.25">
      <c r="B15" s="2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2:23" x14ac:dyDescent="0.25">
      <c r="B16" s="2"/>
      <c r="C16" s="10" t="s">
        <v>1</v>
      </c>
      <c r="D16" s="11" t="s">
        <v>2</v>
      </c>
      <c r="E16" s="11" t="s">
        <v>3</v>
      </c>
      <c r="F16" s="11" t="s">
        <v>4</v>
      </c>
      <c r="G16" s="11" t="s">
        <v>5</v>
      </c>
      <c r="H16" s="11" t="s">
        <v>6</v>
      </c>
      <c r="I16" s="11" t="s">
        <v>7</v>
      </c>
      <c r="J16" s="11" t="s">
        <v>8</v>
      </c>
      <c r="K16" s="11" t="s">
        <v>9</v>
      </c>
      <c r="L16" s="11" t="s">
        <v>10</v>
      </c>
      <c r="M16" s="11" t="s">
        <v>11</v>
      </c>
      <c r="N16" s="11" t="s">
        <v>12</v>
      </c>
      <c r="O16" s="11" t="s">
        <v>13</v>
      </c>
      <c r="P16" s="11" t="s">
        <v>14</v>
      </c>
      <c r="Q16" s="11" t="s">
        <v>15</v>
      </c>
      <c r="R16" s="11" t="s">
        <v>16</v>
      </c>
      <c r="S16" s="11" t="s">
        <v>17</v>
      </c>
      <c r="T16" s="11" t="s">
        <v>18</v>
      </c>
      <c r="U16" s="11" t="s">
        <v>19</v>
      </c>
      <c r="V16" s="11" t="s">
        <v>20</v>
      </c>
      <c r="W16" s="11" t="s">
        <v>21</v>
      </c>
    </row>
    <row r="17" spans="2:23" x14ac:dyDescent="0.25">
      <c r="B17" s="2"/>
      <c r="C17" s="5" t="s">
        <v>22</v>
      </c>
      <c r="D17" s="6">
        <v>81.0070415</v>
      </c>
      <c r="E17" s="6">
        <v>81.25082888888889</v>
      </c>
      <c r="F17" s="6">
        <v>74.7456423</v>
      </c>
      <c r="G17" s="6">
        <v>47.567500111111109</v>
      </c>
      <c r="H17" s="6">
        <v>63.647519699999997</v>
      </c>
      <c r="I17" s="6">
        <v>81.027509100000003</v>
      </c>
      <c r="J17" s="6">
        <v>63.647519699999997</v>
      </c>
      <c r="K17" s="6">
        <v>81.118499999999997</v>
      </c>
      <c r="L17" s="6">
        <v>32.842423600000004</v>
      </c>
      <c r="M17" s="6">
        <v>80.38</v>
      </c>
      <c r="N17" s="6">
        <v>81.436868599999997</v>
      </c>
      <c r="O17" s="6">
        <v>78.327818100000002</v>
      </c>
      <c r="P17" s="6">
        <v>37.713642749999998</v>
      </c>
      <c r="Q17" s="6">
        <v>81.021368699999996</v>
      </c>
      <c r="R17" s="6">
        <v>80.210804699999997</v>
      </c>
      <c r="S17" s="6">
        <v>81.011135800000005</v>
      </c>
      <c r="T17" s="6">
        <v>81.0070415</v>
      </c>
      <c r="U17" s="6">
        <v>73.875591299999996</v>
      </c>
      <c r="V17" s="6">
        <v>81.519000000000005</v>
      </c>
      <c r="W17" s="6">
        <v>79.23</v>
      </c>
    </row>
    <row r="18" spans="2:23" x14ac:dyDescent="0.25">
      <c r="B18" s="2"/>
      <c r="C18" s="5" t="s">
        <v>23</v>
      </c>
      <c r="D18" s="7">
        <v>52.9</v>
      </c>
      <c r="E18" s="7">
        <v>55.84</v>
      </c>
      <c r="F18" s="7">
        <v>46.18</v>
      </c>
      <c r="G18" s="7">
        <v>32.26</v>
      </c>
      <c r="H18" s="7">
        <v>33.65</v>
      </c>
      <c r="I18" s="7">
        <v>22.42</v>
      </c>
      <c r="J18" s="7">
        <v>33.65</v>
      </c>
      <c r="K18" s="7">
        <v>49.99</v>
      </c>
      <c r="L18" s="7">
        <v>39.06</v>
      </c>
      <c r="M18" s="7">
        <v>51.57</v>
      </c>
      <c r="N18" s="7">
        <v>53.69</v>
      </c>
      <c r="O18" s="7">
        <v>55.28</v>
      </c>
      <c r="P18" s="7">
        <v>26.11</v>
      </c>
      <c r="Q18" s="6">
        <v>49.16</v>
      </c>
      <c r="R18" s="6">
        <v>42.14</v>
      </c>
      <c r="S18" s="6">
        <v>51.66</v>
      </c>
      <c r="T18" s="7">
        <v>52.91</v>
      </c>
      <c r="U18" s="7">
        <v>51.4</v>
      </c>
      <c r="V18" s="7">
        <v>53.96</v>
      </c>
      <c r="W18" s="7">
        <v>48.96</v>
      </c>
    </row>
    <row r="19" spans="2:23" x14ac:dyDescent="0.25">
      <c r="B19" s="2"/>
      <c r="C19" s="5" t="s">
        <v>24</v>
      </c>
      <c r="D19" s="7">
        <v>64.42</v>
      </c>
      <c r="E19" s="7">
        <v>67.39</v>
      </c>
      <c r="F19" s="7">
        <v>58.66</v>
      </c>
      <c r="G19" s="7">
        <v>60.17</v>
      </c>
      <c r="H19" s="7">
        <v>55.27</v>
      </c>
      <c r="I19" s="7">
        <v>62.4</v>
      </c>
      <c r="J19" s="7">
        <v>55.27</v>
      </c>
      <c r="K19" s="7">
        <v>56.43</v>
      </c>
      <c r="L19" s="7">
        <v>49.74</v>
      </c>
      <c r="M19" s="7">
        <v>64.03</v>
      </c>
      <c r="N19" s="7">
        <v>63.56</v>
      </c>
      <c r="O19" s="7">
        <v>65.58</v>
      </c>
      <c r="P19" s="7">
        <v>45.56</v>
      </c>
      <c r="Q19" s="6">
        <v>63.3</v>
      </c>
      <c r="R19" s="6">
        <v>66.180000000000007</v>
      </c>
      <c r="S19" s="6">
        <v>59.71</v>
      </c>
      <c r="T19" s="7">
        <v>57.62</v>
      </c>
      <c r="U19" s="7">
        <v>59.64</v>
      </c>
      <c r="V19" s="7">
        <v>67.48</v>
      </c>
      <c r="W19" s="7">
        <v>66.84</v>
      </c>
    </row>
    <row r="20" spans="2:23" x14ac:dyDescent="0.25">
      <c r="B20" s="2"/>
      <c r="C20" s="5" t="s">
        <v>25</v>
      </c>
      <c r="D20" s="6">
        <v>56.702973000000007</v>
      </c>
      <c r="E20" s="6">
        <v>59.519232500000001</v>
      </c>
      <c r="F20" s="6">
        <v>35.529703600000005</v>
      </c>
      <c r="G20" s="6">
        <v>45.248743000000005</v>
      </c>
      <c r="H20" s="6">
        <v>28.126244875000001</v>
      </c>
      <c r="I20" s="6">
        <v>54.999610999999994</v>
      </c>
      <c r="J20" s="6">
        <v>27.415356222222222</v>
      </c>
      <c r="K20" s="6">
        <v>58.729598799999998</v>
      </c>
      <c r="L20" s="6">
        <v>32.713498900000005</v>
      </c>
      <c r="M20" s="6">
        <v>55.52</v>
      </c>
      <c r="N20" s="6">
        <v>56.422825799999998</v>
      </c>
      <c r="O20" s="6">
        <v>58.355552799999998</v>
      </c>
      <c r="P20" s="6">
        <v>25.065669249999999</v>
      </c>
      <c r="Q20" s="6">
        <v>56.405935555555558</v>
      </c>
      <c r="R20" s="6">
        <v>58.022718899999994</v>
      </c>
      <c r="S20" s="6">
        <v>56.706197900000006</v>
      </c>
      <c r="T20" s="6">
        <v>56.435537499999995</v>
      </c>
      <c r="U20" s="6">
        <v>55.868732000000001</v>
      </c>
      <c r="V20" s="6">
        <v>59.9</v>
      </c>
      <c r="W20" s="6">
        <v>52.22</v>
      </c>
    </row>
    <row r="21" spans="2:23" x14ac:dyDescent="0.25">
      <c r="B21" s="2"/>
      <c r="C21" s="5" t="s">
        <v>26</v>
      </c>
      <c r="D21" s="6">
        <v>84.975332899999998</v>
      </c>
      <c r="E21" s="6">
        <v>84.927449888888901</v>
      </c>
      <c r="F21" s="6">
        <v>80.718021099999987</v>
      </c>
      <c r="G21" s="6">
        <v>68.747535900000003</v>
      </c>
      <c r="H21" s="6">
        <v>53.338419099999996</v>
      </c>
      <c r="I21" s="6">
        <v>82.719339333333323</v>
      </c>
      <c r="J21" s="6">
        <v>53.338419099999996</v>
      </c>
      <c r="K21" s="6">
        <v>83.866767300000006</v>
      </c>
      <c r="L21" s="6">
        <v>74.528079999999989</v>
      </c>
      <c r="M21" s="6">
        <v>83.7</v>
      </c>
      <c r="N21" s="6">
        <v>84.72968522222223</v>
      </c>
      <c r="O21" s="6">
        <v>84.161721400000005</v>
      </c>
      <c r="P21" s="6">
        <v>30.877192999999998</v>
      </c>
      <c r="Q21" s="6">
        <v>84.886850699999997</v>
      </c>
      <c r="R21" s="12">
        <v>84.797490222222223</v>
      </c>
      <c r="S21" s="6">
        <v>84.946856900000014</v>
      </c>
      <c r="T21" s="6">
        <v>59.324925199999996</v>
      </c>
      <c r="U21" s="6">
        <v>84.956009599999987</v>
      </c>
      <c r="V21" s="6">
        <v>84.51</v>
      </c>
      <c r="W21" s="6">
        <v>84.66</v>
      </c>
    </row>
    <row r="22" spans="2:23" x14ac:dyDescent="0.25">
      <c r="B22" s="2"/>
      <c r="C22" s="5" t="s">
        <v>27</v>
      </c>
      <c r="D22" s="6">
        <v>92.088862500000005</v>
      </c>
      <c r="E22" s="6">
        <v>92.153779666666665</v>
      </c>
      <c r="F22" s="6">
        <v>87.009844099999995</v>
      </c>
      <c r="G22" s="6">
        <v>82.413284000000004</v>
      </c>
      <c r="H22" s="6">
        <v>47.819019166666664</v>
      </c>
      <c r="I22" s="6">
        <v>90.71495139999999</v>
      </c>
      <c r="J22" s="6">
        <v>47.819019166666664</v>
      </c>
      <c r="K22" s="6">
        <v>91.7258207</v>
      </c>
      <c r="L22" s="6">
        <v>40.948455500000001</v>
      </c>
      <c r="M22" s="6">
        <v>91.25</v>
      </c>
      <c r="N22" s="6">
        <v>91.942562199999998</v>
      </c>
      <c r="O22" s="6">
        <v>91.397102799999999</v>
      </c>
      <c r="P22" s="6">
        <v>25.479393999999999</v>
      </c>
      <c r="Q22" s="6">
        <v>92.025645999999995</v>
      </c>
      <c r="R22" s="6">
        <v>91.97</v>
      </c>
      <c r="S22" s="6">
        <v>92.1404</v>
      </c>
      <c r="T22" s="6">
        <v>41.001385399999997</v>
      </c>
      <c r="U22" s="6">
        <v>89.427012444444429</v>
      </c>
      <c r="V22" s="6">
        <v>92.04</v>
      </c>
      <c r="W22" s="6">
        <v>83.58</v>
      </c>
    </row>
    <row r="23" spans="2:23" x14ac:dyDescent="0.25">
      <c r="B23" s="2"/>
      <c r="C23" s="8" t="s">
        <v>28</v>
      </c>
      <c r="D23" s="9">
        <f>AVERAGE(D17:D22)</f>
        <v>72.015701649999997</v>
      </c>
      <c r="E23" s="9">
        <f t="shared" ref="E23:W23" si="1">AVERAGE(E17:E22)</f>
        <v>73.513548490740732</v>
      </c>
      <c r="F23" s="9">
        <f t="shared" si="1"/>
        <v>63.807201849999991</v>
      </c>
      <c r="G23" s="9">
        <f t="shared" si="1"/>
        <v>56.06784383518518</v>
      </c>
      <c r="H23" s="9">
        <f t="shared" si="1"/>
        <v>46.975200473611118</v>
      </c>
      <c r="I23" s="9">
        <f t="shared" si="1"/>
        <v>65.713568472222221</v>
      </c>
      <c r="J23" s="9">
        <f t="shared" si="1"/>
        <v>46.856719031481475</v>
      </c>
      <c r="K23" s="9">
        <f t="shared" si="1"/>
        <v>70.310114466666661</v>
      </c>
      <c r="L23" s="9">
        <f t="shared" si="1"/>
        <v>44.972076333333341</v>
      </c>
      <c r="M23" s="9">
        <f t="shared" si="1"/>
        <v>71.075000000000003</v>
      </c>
      <c r="N23" s="9">
        <f t="shared" si="1"/>
        <v>71.963656970370366</v>
      </c>
      <c r="O23" s="9">
        <f t="shared" si="1"/>
        <v>72.183699183333331</v>
      </c>
      <c r="P23" s="9">
        <f t="shared" si="1"/>
        <v>31.800983166666668</v>
      </c>
      <c r="Q23" s="9">
        <f t="shared" si="1"/>
        <v>71.133300159259264</v>
      </c>
      <c r="R23" s="9">
        <f t="shared" si="1"/>
        <v>70.553502303703695</v>
      </c>
      <c r="S23" s="9">
        <f t="shared" si="1"/>
        <v>71.029098433333345</v>
      </c>
      <c r="T23" s="9">
        <f t="shared" si="1"/>
        <v>58.04981493333333</v>
      </c>
      <c r="U23" s="9">
        <f t="shared" si="1"/>
        <v>69.194557557407407</v>
      </c>
      <c r="V23" s="9">
        <f t="shared" si="1"/>
        <v>73.234833333333327</v>
      </c>
      <c r="W23" s="9">
        <f t="shared" si="1"/>
        <v>69.248333333333321</v>
      </c>
    </row>
    <row r="26" spans="2:23" ht="60" x14ac:dyDescent="0.25">
      <c r="B26" s="13" t="s">
        <v>30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 x14ac:dyDescent="0.25">
      <c r="B27" s="2"/>
      <c r="C27" s="14" t="s">
        <v>1</v>
      </c>
      <c r="D27" s="15" t="s">
        <v>2</v>
      </c>
      <c r="E27" s="15" t="s">
        <v>3</v>
      </c>
      <c r="F27" s="15" t="s">
        <v>4</v>
      </c>
      <c r="G27" s="15" t="s">
        <v>5</v>
      </c>
      <c r="H27" s="15" t="s">
        <v>6</v>
      </c>
      <c r="I27" s="15" t="s">
        <v>7</v>
      </c>
      <c r="J27" s="15" t="s">
        <v>8</v>
      </c>
      <c r="K27" s="15" t="s">
        <v>9</v>
      </c>
      <c r="L27" s="15" t="s">
        <v>10</v>
      </c>
      <c r="M27" s="15" t="s">
        <v>11</v>
      </c>
      <c r="N27" s="15" t="s">
        <v>12</v>
      </c>
      <c r="O27" s="15" t="s">
        <v>13</v>
      </c>
      <c r="P27" s="15" t="s">
        <v>14</v>
      </c>
      <c r="Q27" s="15" t="s">
        <v>15</v>
      </c>
      <c r="R27" s="15" t="s">
        <v>16</v>
      </c>
      <c r="S27" s="15" t="s">
        <v>17</v>
      </c>
      <c r="T27" s="15" t="s">
        <v>18</v>
      </c>
      <c r="U27" s="15" t="s">
        <v>19</v>
      </c>
      <c r="V27" s="15" t="s">
        <v>20</v>
      </c>
      <c r="W27" s="15" t="s">
        <v>21</v>
      </c>
    </row>
    <row r="28" spans="2:23" x14ac:dyDescent="0.25">
      <c r="B28" s="2"/>
      <c r="C28" s="5" t="s">
        <v>22</v>
      </c>
      <c r="D28" s="6">
        <v>81.282956600000006</v>
      </c>
      <c r="E28" s="6">
        <v>81.394335299999995</v>
      </c>
      <c r="F28" s="6">
        <v>74.557699666666679</v>
      </c>
      <c r="G28" s="6">
        <v>64.244906200000003</v>
      </c>
      <c r="H28" s="6">
        <v>63.914826625000003</v>
      </c>
      <c r="I28" s="6">
        <v>81.285966799999997</v>
      </c>
      <c r="J28" s="6">
        <v>63.914826625000003</v>
      </c>
      <c r="K28" s="6">
        <v>81.450879888888892</v>
      </c>
      <c r="L28" s="6">
        <v>31.937867999999998</v>
      </c>
      <c r="M28" s="6">
        <v>80.44</v>
      </c>
      <c r="N28" s="6">
        <v>81.713399500000008</v>
      </c>
      <c r="O28" s="6">
        <v>79.401828199999997</v>
      </c>
      <c r="P28" s="6">
        <v>37.707882749999996</v>
      </c>
      <c r="Q28" s="6">
        <v>81.2799464</v>
      </c>
      <c r="R28" s="6">
        <v>81.282956500000012</v>
      </c>
      <c r="S28" s="6">
        <v>81.231779099999997</v>
      </c>
      <c r="T28" s="6">
        <v>81.282956600000006</v>
      </c>
      <c r="U28" s="6">
        <v>73.435159299999981</v>
      </c>
      <c r="V28" s="6">
        <v>81.488</v>
      </c>
      <c r="W28" s="6">
        <v>79.739999999999995</v>
      </c>
    </row>
    <row r="29" spans="2:23" x14ac:dyDescent="0.25">
      <c r="B29" s="2"/>
      <c r="C29" s="5" t="s">
        <v>23</v>
      </c>
      <c r="D29" s="7">
        <v>55.08</v>
      </c>
      <c r="E29" s="7">
        <v>55.54</v>
      </c>
      <c r="F29" s="7">
        <v>46.39</v>
      </c>
      <c r="G29" s="7">
        <v>22.27</v>
      </c>
      <c r="H29" s="7">
        <v>33.65</v>
      </c>
      <c r="I29" s="7">
        <v>22.05</v>
      </c>
      <c r="J29" s="7">
        <v>33.65</v>
      </c>
      <c r="K29" s="7">
        <v>50.43</v>
      </c>
      <c r="L29" s="7">
        <v>36.299999999999997</v>
      </c>
      <c r="M29" s="7">
        <v>55.46</v>
      </c>
      <c r="N29" s="7">
        <v>53.29</v>
      </c>
      <c r="O29" s="7">
        <v>55.2</v>
      </c>
      <c r="P29" s="7">
        <v>26.11</v>
      </c>
      <c r="Q29" s="7">
        <v>53.45</v>
      </c>
      <c r="R29" s="7">
        <v>41.92</v>
      </c>
      <c r="S29" s="7">
        <v>52.06</v>
      </c>
      <c r="T29" s="7">
        <v>55.18</v>
      </c>
      <c r="U29" s="7">
        <v>55.18</v>
      </c>
      <c r="V29" s="7">
        <v>54.41</v>
      </c>
      <c r="W29" s="7">
        <v>51.07</v>
      </c>
    </row>
    <row r="30" spans="2:23" x14ac:dyDescent="0.25">
      <c r="B30" s="2"/>
      <c r="C30" s="5" t="s">
        <v>24</v>
      </c>
      <c r="D30" s="7">
        <v>65.91</v>
      </c>
      <c r="E30" s="7">
        <v>67.72</v>
      </c>
      <c r="F30" s="7">
        <v>59.02</v>
      </c>
      <c r="G30" s="7">
        <v>59.38</v>
      </c>
      <c r="H30" s="7">
        <v>55.28</v>
      </c>
      <c r="I30" s="7">
        <v>62.24</v>
      </c>
      <c r="J30" s="7">
        <v>55.28</v>
      </c>
      <c r="K30" s="7">
        <v>56.17</v>
      </c>
      <c r="L30" s="7">
        <v>48.65</v>
      </c>
      <c r="M30" s="7">
        <v>64.599999999999994</v>
      </c>
      <c r="N30" s="7">
        <v>63.15</v>
      </c>
      <c r="O30" s="7">
        <v>65.45</v>
      </c>
      <c r="P30" s="7">
        <v>45.06</v>
      </c>
      <c r="Q30" s="7">
        <v>63.73</v>
      </c>
      <c r="R30" s="7">
        <v>65.790000000000006</v>
      </c>
      <c r="S30" s="7">
        <v>59.73</v>
      </c>
      <c r="T30" s="7">
        <v>58.95</v>
      </c>
      <c r="U30" s="7">
        <v>59.85</v>
      </c>
      <c r="V30" s="7">
        <v>67.959999999999994</v>
      </c>
      <c r="W30" s="7">
        <v>67.69</v>
      </c>
    </row>
    <row r="31" spans="2:23" x14ac:dyDescent="0.25">
      <c r="B31" s="2"/>
      <c r="C31" s="5" t="s">
        <v>25</v>
      </c>
      <c r="D31" s="6">
        <v>57.290916300000006</v>
      </c>
      <c r="E31" s="6">
        <v>59.8359594</v>
      </c>
      <c r="F31" s="6">
        <v>35.258899599999992</v>
      </c>
      <c r="G31" s="6">
        <v>39.416788799999999</v>
      </c>
      <c r="H31" s="6">
        <v>28.162033400000002</v>
      </c>
      <c r="I31" s="6">
        <v>54.998797799999998</v>
      </c>
      <c r="J31" s="6">
        <v>27.827370000000002</v>
      </c>
      <c r="K31" s="6">
        <v>59.01646689999999</v>
      </c>
      <c r="L31" s="6">
        <v>30.635036799999995</v>
      </c>
      <c r="M31" s="6">
        <v>58.35</v>
      </c>
      <c r="N31" s="6">
        <v>56.548789299999996</v>
      </c>
      <c r="O31" s="6">
        <v>58.218165899999995</v>
      </c>
      <c r="P31" s="6">
        <v>25.069273999999997</v>
      </c>
      <c r="Q31" s="6">
        <v>56.488020600000006</v>
      </c>
      <c r="R31" s="6">
        <v>57.640094399999988</v>
      </c>
      <c r="S31" s="6">
        <v>56.282148400000004</v>
      </c>
      <c r="T31" s="6">
        <v>57.239399599999999</v>
      </c>
      <c r="U31" s="6">
        <v>55.626221700000009</v>
      </c>
      <c r="V31" s="6">
        <v>57.18</v>
      </c>
      <c r="W31" s="6">
        <v>50.07</v>
      </c>
    </row>
    <row r="32" spans="2:23" x14ac:dyDescent="0.25">
      <c r="B32" s="2"/>
      <c r="C32" s="5" t="s">
        <v>26</v>
      </c>
      <c r="D32" s="6">
        <v>85.121446700000007</v>
      </c>
      <c r="E32" s="6">
        <v>85.049658499999993</v>
      </c>
      <c r="F32" s="6">
        <v>80.684331600000007</v>
      </c>
      <c r="G32" s="6">
        <v>82.459462399999992</v>
      </c>
      <c r="H32" s="6">
        <v>53.336425299999995</v>
      </c>
      <c r="I32" s="6">
        <v>82.858220374999988</v>
      </c>
      <c r="J32" s="6">
        <v>53.336425299999995</v>
      </c>
      <c r="K32" s="6">
        <v>84.041703599999991</v>
      </c>
      <c r="L32" s="6">
        <v>73.205993500000005</v>
      </c>
      <c r="M32" s="6">
        <v>83.91</v>
      </c>
      <c r="N32" s="6">
        <v>85.001801499999999</v>
      </c>
      <c r="O32" s="6">
        <v>84.62641099999999</v>
      </c>
      <c r="P32" s="6">
        <v>30.872269142857142</v>
      </c>
      <c r="Q32" s="6">
        <v>85.067609900000008</v>
      </c>
      <c r="R32" s="6">
        <v>84.956935500000014</v>
      </c>
      <c r="S32" s="6">
        <v>85.140883000000002</v>
      </c>
      <c r="T32" s="6">
        <v>56.801374400000007</v>
      </c>
      <c r="U32" s="6">
        <v>85.096026800000004</v>
      </c>
      <c r="V32" s="6">
        <v>84.66</v>
      </c>
      <c r="W32" s="6">
        <v>80.739999999999995</v>
      </c>
    </row>
    <row r="33" spans="2:23" x14ac:dyDescent="0.25">
      <c r="B33" s="2"/>
      <c r="C33" s="5" t="s">
        <v>27</v>
      </c>
      <c r="D33" s="6">
        <v>92.071434299999993</v>
      </c>
      <c r="E33" s="6">
        <v>92.205133200000006</v>
      </c>
      <c r="F33" s="6">
        <v>87.002636999999993</v>
      </c>
      <c r="G33" s="6">
        <v>87.248805199999993</v>
      </c>
      <c r="H33" s="6">
        <v>47.798952</v>
      </c>
      <c r="I33" s="6">
        <v>90.672538500000002</v>
      </c>
      <c r="J33" s="6">
        <v>47.798952</v>
      </c>
      <c r="K33" s="6">
        <v>91.706663400000011</v>
      </c>
      <c r="L33" s="6">
        <v>46.855767400000005</v>
      </c>
      <c r="M33" s="6">
        <v>91.39</v>
      </c>
      <c r="N33" s="6">
        <v>92.033371200000005</v>
      </c>
      <c r="O33" s="6">
        <v>91.037296799999993</v>
      </c>
      <c r="P33" s="6">
        <v>25.477827625000003</v>
      </c>
      <c r="Q33" s="6">
        <v>92.025735222222238</v>
      </c>
      <c r="R33" s="6">
        <v>92.07</v>
      </c>
      <c r="S33" s="6">
        <v>92.136073199999998</v>
      </c>
      <c r="T33" s="6">
        <v>46.021932100000001</v>
      </c>
      <c r="U33" s="6">
        <v>90.468953099999993</v>
      </c>
      <c r="V33" s="6">
        <v>92.13</v>
      </c>
      <c r="W33" s="6">
        <v>90.69</v>
      </c>
    </row>
    <row r="34" spans="2:23" x14ac:dyDescent="0.25">
      <c r="B34" s="2"/>
      <c r="C34" s="8" t="s">
        <v>28</v>
      </c>
      <c r="D34" s="9">
        <f>AVERAGE(D28:D33)</f>
        <v>72.792792316666677</v>
      </c>
      <c r="E34" s="9">
        <f t="shared" ref="E34:W34" si="2">AVERAGE(E28:E33)</f>
        <v>73.624181066666665</v>
      </c>
      <c r="F34" s="9">
        <f t="shared" si="2"/>
        <v>63.818927977777776</v>
      </c>
      <c r="G34" s="9">
        <f t="shared" si="2"/>
        <v>59.169993766666664</v>
      </c>
      <c r="H34" s="9">
        <f t="shared" si="2"/>
        <v>47.023706220833333</v>
      </c>
      <c r="I34" s="9">
        <f t="shared" si="2"/>
        <v>65.684253912500012</v>
      </c>
      <c r="J34" s="9">
        <f t="shared" si="2"/>
        <v>46.967928987499995</v>
      </c>
      <c r="K34" s="9">
        <f t="shared" si="2"/>
        <v>70.469285631481483</v>
      </c>
      <c r="L34" s="9">
        <f t="shared" si="2"/>
        <v>44.597444283333338</v>
      </c>
      <c r="M34" s="9">
        <f t="shared" si="2"/>
        <v>72.358333333333334</v>
      </c>
      <c r="N34" s="9">
        <f t="shared" si="2"/>
        <v>71.956226916666665</v>
      </c>
      <c r="O34" s="9">
        <f t="shared" si="2"/>
        <v>72.322283649999989</v>
      </c>
      <c r="P34" s="9">
        <f t="shared" si="2"/>
        <v>31.716208919642856</v>
      </c>
      <c r="Q34" s="9">
        <f t="shared" si="2"/>
        <v>72.006885353703709</v>
      </c>
      <c r="R34" s="9">
        <f t="shared" si="2"/>
        <v>70.609997733333344</v>
      </c>
      <c r="S34" s="9">
        <f t="shared" si="2"/>
        <v>71.096813949999998</v>
      </c>
      <c r="T34" s="9">
        <f t="shared" si="2"/>
        <v>59.245943783333338</v>
      </c>
      <c r="U34" s="9">
        <f t="shared" si="2"/>
        <v>69.942726816666664</v>
      </c>
      <c r="V34" s="9">
        <f t="shared" si="2"/>
        <v>72.971333333333334</v>
      </c>
      <c r="W34" s="9">
        <f t="shared" si="2"/>
        <v>70</v>
      </c>
    </row>
  </sheetData>
  <mergeCells count="2">
    <mergeCell ref="B2:B3"/>
    <mergeCell ref="B14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35"/>
  <sheetViews>
    <sheetView tabSelected="1" topLeftCell="A10" workbookViewId="0">
      <selection activeCell="M29" sqref="M29:M34"/>
    </sheetView>
  </sheetViews>
  <sheetFormatPr defaultRowHeight="15" x14ac:dyDescent="0.25"/>
  <cols>
    <col min="4" max="4" width="16.5703125" bestFit="1" customWidth="1"/>
    <col min="9" max="9" width="14.85546875" bestFit="1" customWidth="1"/>
    <col min="11" max="11" width="10" bestFit="1" customWidth="1"/>
    <col min="16" max="16" width="17.28515625" bestFit="1" customWidth="1"/>
    <col min="22" max="22" width="10.7109375" bestFit="1" customWidth="1"/>
    <col min="23" max="23" width="14.42578125" bestFit="1" customWidth="1"/>
  </cols>
  <sheetData>
    <row r="3" spans="3:24" x14ac:dyDescent="0.25">
      <c r="C3" s="27" t="s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6"/>
      <c r="U3" s="16"/>
      <c r="V3" s="16"/>
      <c r="W3" s="16"/>
      <c r="X3" s="1"/>
    </row>
    <row r="4" spans="3:24" x14ac:dyDescent="0.25">
      <c r="C4" s="2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6"/>
      <c r="U4" s="16"/>
      <c r="V4" s="16"/>
      <c r="W4" s="16"/>
      <c r="X4" s="1"/>
    </row>
    <row r="5" spans="3:24" x14ac:dyDescent="0.25">
      <c r="C5" s="2"/>
      <c r="D5" s="3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4" t="s">
        <v>11</v>
      </c>
      <c r="O5" s="4" t="s">
        <v>12</v>
      </c>
      <c r="P5" s="4" t="s">
        <v>13</v>
      </c>
      <c r="Q5" s="4" t="s">
        <v>14</v>
      </c>
      <c r="R5" s="4" t="s">
        <v>15</v>
      </c>
      <c r="S5" s="4" t="s">
        <v>16</v>
      </c>
      <c r="T5" s="4" t="s">
        <v>17</v>
      </c>
      <c r="U5" s="4" t="s">
        <v>18</v>
      </c>
      <c r="V5" s="4" t="s">
        <v>19</v>
      </c>
      <c r="W5" s="4" t="s">
        <v>20</v>
      </c>
      <c r="X5" s="4" t="s">
        <v>21</v>
      </c>
    </row>
    <row r="6" spans="3:24" x14ac:dyDescent="0.25">
      <c r="D6" s="5" t="s">
        <v>22</v>
      </c>
      <c r="E6" s="6">
        <v>81.220460874999986</v>
      </c>
      <c r="F6" s="17">
        <v>81.260902700000003</v>
      </c>
      <c r="G6" s="17">
        <v>75.873097749999999</v>
      </c>
      <c r="H6" s="17">
        <v>70.606108200000008</v>
      </c>
      <c r="I6" s="6">
        <v>63.807012666666658</v>
      </c>
      <c r="J6" s="17">
        <v>81.220460874999986</v>
      </c>
      <c r="K6" s="17">
        <v>63.807012666666658</v>
      </c>
      <c r="L6" s="17">
        <v>81.092426625000002</v>
      </c>
      <c r="M6" s="17">
        <v>44.929880099999998</v>
      </c>
      <c r="N6" s="17">
        <v>80.53</v>
      </c>
      <c r="O6" s="17">
        <v>81.496327700000009</v>
      </c>
      <c r="P6" s="6">
        <v>78.415467899999996</v>
      </c>
      <c r="Q6" s="17">
        <v>37.721688666666665</v>
      </c>
      <c r="R6" s="17">
        <v>81.157639333333336</v>
      </c>
      <c r="S6" s="17">
        <v>81.117596399999996</v>
      </c>
      <c r="T6" s="17">
        <v>81.220460874999986</v>
      </c>
      <c r="U6" s="17">
        <v>81.220460874999986</v>
      </c>
      <c r="V6" s="17">
        <v>79.326625555555552</v>
      </c>
      <c r="W6" s="17">
        <v>81.38</v>
      </c>
      <c r="X6" s="17">
        <v>79.540000000000006</v>
      </c>
    </row>
    <row r="7" spans="3:24" x14ac:dyDescent="0.25">
      <c r="C7" s="2"/>
      <c r="D7" s="5" t="s">
        <v>23</v>
      </c>
      <c r="E7" s="6">
        <v>55.02</v>
      </c>
      <c r="F7" s="6">
        <v>55.57</v>
      </c>
      <c r="G7" s="6">
        <v>46.3</v>
      </c>
      <c r="H7" s="6">
        <v>36.82</v>
      </c>
      <c r="I7" s="6">
        <v>33.65</v>
      </c>
      <c r="J7" s="6">
        <v>22.32</v>
      </c>
      <c r="K7" s="6">
        <v>33.65</v>
      </c>
      <c r="L7" s="6">
        <v>48.13</v>
      </c>
      <c r="M7" s="6">
        <v>35.01</v>
      </c>
      <c r="N7" s="6">
        <v>53.7</v>
      </c>
      <c r="O7" s="6">
        <v>53.36</v>
      </c>
      <c r="P7" s="6">
        <v>54.76</v>
      </c>
      <c r="Q7" s="6">
        <v>26.12</v>
      </c>
      <c r="R7" s="6">
        <v>54.34</v>
      </c>
      <c r="S7" s="6">
        <v>37.51</v>
      </c>
      <c r="T7" s="17">
        <v>52.14</v>
      </c>
      <c r="U7" s="17">
        <v>55.02</v>
      </c>
      <c r="V7" s="17">
        <v>55.02</v>
      </c>
      <c r="W7" s="17">
        <v>53.4</v>
      </c>
      <c r="X7" s="6">
        <v>44.96</v>
      </c>
    </row>
    <row r="8" spans="3:24" x14ac:dyDescent="0.25">
      <c r="C8" s="2"/>
      <c r="D8" s="5" t="s">
        <v>24</v>
      </c>
      <c r="E8" s="6">
        <v>66.010000000000005</v>
      </c>
      <c r="F8" s="6">
        <v>67.63</v>
      </c>
      <c r="G8" s="6">
        <v>63.24</v>
      </c>
      <c r="H8" s="6">
        <v>54.960999999999999</v>
      </c>
      <c r="I8" s="6">
        <v>55.27</v>
      </c>
      <c r="J8" s="6">
        <v>62.4</v>
      </c>
      <c r="K8" s="6">
        <v>55.27</v>
      </c>
      <c r="L8" s="6">
        <v>56.21</v>
      </c>
      <c r="M8" s="6">
        <v>46.96</v>
      </c>
      <c r="N8" s="6">
        <v>66.75</v>
      </c>
      <c r="O8" s="6">
        <v>64.41</v>
      </c>
      <c r="P8" s="6">
        <v>63.26</v>
      </c>
      <c r="Q8" s="6">
        <v>45.06</v>
      </c>
      <c r="R8" s="6">
        <v>64.09</v>
      </c>
      <c r="S8" s="6">
        <v>66.47</v>
      </c>
      <c r="T8" s="17">
        <v>59.58</v>
      </c>
      <c r="U8" s="17">
        <v>59.07</v>
      </c>
      <c r="V8" s="17">
        <v>59.56</v>
      </c>
      <c r="W8" s="17">
        <v>69.180000000000007</v>
      </c>
      <c r="X8" s="6">
        <v>67.709999999999994</v>
      </c>
    </row>
    <row r="9" spans="3:24" x14ac:dyDescent="0.25">
      <c r="C9" s="2"/>
      <c r="D9" s="5" t="s">
        <v>25</v>
      </c>
      <c r="E9" s="6">
        <v>57.239560399999995</v>
      </c>
      <c r="F9" s="6">
        <v>61.015377000000008</v>
      </c>
      <c r="G9" s="6">
        <v>34.832523800000004</v>
      </c>
      <c r="H9" s="6">
        <v>40.810341100000002</v>
      </c>
      <c r="I9" s="6">
        <v>28.1302351</v>
      </c>
      <c r="J9" s="6">
        <v>55.122264199999996</v>
      </c>
      <c r="K9" s="6">
        <v>28.126666222222223</v>
      </c>
      <c r="L9" s="6">
        <v>59.211001777777774</v>
      </c>
      <c r="M9" s="6">
        <v>35.381367499999996</v>
      </c>
      <c r="N9" s="6">
        <v>55.38</v>
      </c>
      <c r="O9" s="6">
        <v>57.334968799999999</v>
      </c>
      <c r="P9" s="6">
        <v>58.849986249999994</v>
      </c>
      <c r="Q9" s="6">
        <v>25.039798333333334</v>
      </c>
      <c r="R9" s="6">
        <v>56.308430599999994</v>
      </c>
      <c r="S9" s="6">
        <v>58.29</v>
      </c>
      <c r="T9" s="17">
        <v>19.801855555555555</v>
      </c>
      <c r="U9" s="17">
        <v>57.303260899999998</v>
      </c>
      <c r="V9" s="17">
        <v>56.093304199999992</v>
      </c>
      <c r="W9" s="17">
        <v>60.23</v>
      </c>
      <c r="X9" s="6">
        <v>52.65</v>
      </c>
    </row>
    <row r="10" spans="3:24" x14ac:dyDescent="0.25">
      <c r="C10" s="2"/>
      <c r="D10" s="5" t="s">
        <v>26</v>
      </c>
      <c r="E10" s="6">
        <v>85.02408779999999</v>
      </c>
      <c r="F10" s="6">
        <v>84.983403700000011</v>
      </c>
      <c r="G10" s="6">
        <v>80.681377499999996</v>
      </c>
      <c r="H10" s="6">
        <v>77.940246200000004</v>
      </c>
      <c r="I10" s="6">
        <v>53.368958874999997</v>
      </c>
      <c r="J10" s="6">
        <v>82.751032899999998</v>
      </c>
      <c r="K10" s="6">
        <v>53.368958874999997</v>
      </c>
      <c r="L10" s="6">
        <v>83.982101666666665</v>
      </c>
      <c r="M10" s="6">
        <v>73.627987499999989</v>
      </c>
      <c r="N10" s="6">
        <v>84.06</v>
      </c>
      <c r="O10" s="6">
        <v>84.881702900000008</v>
      </c>
      <c r="P10" s="6">
        <v>84.688489099999998</v>
      </c>
      <c r="Q10" s="6">
        <v>30.88135466666667</v>
      </c>
      <c r="R10" s="6">
        <v>84.823103222222215</v>
      </c>
      <c r="S10" s="6">
        <v>85.06125044444444</v>
      </c>
      <c r="T10" s="17">
        <v>85.043419333333347</v>
      </c>
      <c r="U10" s="17">
        <v>56.048888499999997</v>
      </c>
      <c r="V10" s="17">
        <v>84.96814950000001</v>
      </c>
      <c r="W10" s="17">
        <v>84.13</v>
      </c>
      <c r="X10" s="6">
        <v>84.55</v>
      </c>
    </row>
    <row r="11" spans="3:24" x14ac:dyDescent="0.25">
      <c r="C11" s="2"/>
      <c r="D11" s="5" t="s">
        <v>27</v>
      </c>
      <c r="E11" s="6">
        <v>90.690495124999998</v>
      </c>
      <c r="F11" s="6">
        <v>92.180623749999995</v>
      </c>
      <c r="G11" s="6">
        <v>87.058880777777787</v>
      </c>
      <c r="H11" s="6">
        <v>87.937565799999987</v>
      </c>
      <c r="I11" s="6">
        <v>47.815613999999997</v>
      </c>
      <c r="J11" s="6">
        <v>90.701403000000013</v>
      </c>
      <c r="K11" s="6">
        <v>47.815613999999997</v>
      </c>
      <c r="L11" s="6">
        <v>91.698143333333348</v>
      </c>
      <c r="M11" s="6">
        <v>56.702415199999997</v>
      </c>
      <c r="N11" s="6">
        <v>91.56</v>
      </c>
      <c r="O11" s="6">
        <v>92.045154374999996</v>
      </c>
      <c r="P11" s="6">
        <v>90.751570333333333</v>
      </c>
      <c r="Q11" s="6">
        <v>25.479176666666664</v>
      </c>
      <c r="R11" s="6">
        <v>91.899216899999985</v>
      </c>
      <c r="S11" s="6">
        <v>90.893691875000002</v>
      </c>
      <c r="T11" s="17">
        <v>90.871994888888878</v>
      </c>
      <c r="U11" s="17">
        <v>50.523417777777773</v>
      </c>
      <c r="V11" s="17">
        <v>89.915355300000016</v>
      </c>
      <c r="W11" s="17">
        <v>92.25</v>
      </c>
      <c r="X11" s="6">
        <v>90.92</v>
      </c>
    </row>
    <row r="12" spans="3:24" x14ac:dyDescent="0.25">
      <c r="C12" s="2"/>
      <c r="D12" s="18" t="s">
        <v>28</v>
      </c>
      <c r="E12" s="19">
        <f>AVERAGE(E6:E11)</f>
        <v>72.534100699999996</v>
      </c>
      <c r="F12" s="19">
        <f t="shared" ref="F12:X12" si="0">AVERAGE(F6:F11)</f>
        <v>73.773384524999997</v>
      </c>
      <c r="G12" s="19">
        <f t="shared" si="0"/>
        <v>64.66431330462963</v>
      </c>
      <c r="H12" s="19">
        <f t="shared" si="0"/>
        <v>61.512543549999997</v>
      </c>
      <c r="I12" s="19">
        <f t="shared" si="0"/>
        <v>47.006970106944443</v>
      </c>
      <c r="J12" s="19">
        <f t="shared" si="0"/>
        <v>65.752526829166669</v>
      </c>
      <c r="K12" s="19">
        <f t="shared" si="0"/>
        <v>47.006375293981478</v>
      </c>
      <c r="L12" s="19">
        <f t="shared" si="0"/>
        <v>70.053945567129631</v>
      </c>
      <c r="M12" s="19">
        <f t="shared" si="0"/>
        <v>48.768608383333323</v>
      </c>
      <c r="N12" s="19">
        <f t="shared" si="0"/>
        <v>71.99666666666667</v>
      </c>
      <c r="O12" s="19">
        <f t="shared" si="0"/>
        <v>72.254692295833323</v>
      </c>
      <c r="P12" s="19">
        <f t="shared" si="0"/>
        <v>71.787585597222218</v>
      </c>
      <c r="Q12" s="19">
        <f t="shared" si="0"/>
        <v>31.717003055555555</v>
      </c>
      <c r="R12" s="19">
        <f t="shared" si="0"/>
        <v>72.103065009259254</v>
      </c>
      <c r="S12" s="19">
        <f t="shared" si="0"/>
        <v>69.890423119907396</v>
      </c>
      <c r="T12" s="19">
        <f t="shared" si="0"/>
        <v>64.776288442129626</v>
      </c>
      <c r="U12" s="19">
        <f t="shared" si="0"/>
        <v>59.864338008796288</v>
      </c>
      <c r="V12" s="19">
        <f t="shared" si="0"/>
        <v>70.813905759259271</v>
      </c>
      <c r="W12" s="19">
        <f t="shared" si="0"/>
        <v>73.428333333333327</v>
      </c>
      <c r="X12" s="19">
        <f t="shared" si="0"/>
        <v>70.054999999999993</v>
      </c>
    </row>
    <row r="15" spans="3:24" x14ac:dyDescent="0.25">
      <c r="C15" s="28" t="s">
        <v>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6"/>
      <c r="U15" s="16"/>
      <c r="V15" s="16"/>
      <c r="W15" s="16"/>
      <c r="X15" s="1"/>
    </row>
    <row r="16" spans="3:24" x14ac:dyDescent="0.25">
      <c r="C16" s="2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6"/>
      <c r="U16" s="16"/>
      <c r="V16" s="16"/>
      <c r="W16" s="16"/>
      <c r="X16" s="1"/>
    </row>
    <row r="17" spans="3:24" x14ac:dyDescent="0.25">
      <c r="C17" s="2"/>
      <c r="D17" s="10" t="s">
        <v>1</v>
      </c>
      <c r="E17" s="11" t="s">
        <v>2</v>
      </c>
      <c r="F17" s="11" t="s">
        <v>3</v>
      </c>
      <c r="G17" s="11" t="s">
        <v>4</v>
      </c>
      <c r="H17" s="11" t="s">
        <v>5</v>
      </c>
      <c r="I17" s="11" t="s">
        <v>6</v>
      </c>
      <c r="J17" s="11" t="s">
        <v>7</v>
      </c>
      <c r="K17" s="11" t="s">
        <v>8</v>
      </c>
      <c r="L17" s="11" t="s">
        <v>9</v>
      </c>
      <c r="M17" s="11" t="s">
        <v>10</v>
      </c>
      <c r="N17" s="11" t="s">
        <v>11</v>
      </c>
      <c r="O17" s="11" t="s">
        <v>12</v>
      </c>
      <c r="P17" s="11" t="s">
        <v>13</v>
      </c>
      <c r="Q17" s="11" t="s">
        <v>14</v>
      </c>
      <c r="R17" s="11" t="s">
        <v>15</v>
      </c>
      <c r="S17" s="11" t="s">
        <v>16</v>
      </c>
      <c r="T17" s="11" t="s">
        <v>17</v>
      </c>
      <c r="U17" s="11" t="s">
        <v>18</v>
      </c>
      <c r="V17" s="11" t="s">
        <v>19</v>
      </c>
      <c r="W17" s="11" t="s">
        <v>20</v>
      </c>
      <c r="X17" s="11" t="s">
        <v>21</v>
      </c>
    </row>
    <row r="18" spans="3:24" x14ac:dyDescent="0.25">
      <c r="D18" s="5" t="s">
        <v>22</v>
      </c>
      <c r="E18" s="6">
        <v>81.002956699999999</v>
      </c>
      <c r="F18" s="17">
        <v>81.119636900000003</v>
      </c>
      <c r="G18" s="17">
        <v>76.767988899999992</v>
      </c>
      <c r="H18" s="17">
        <v>56.393507200000002</v>
      </c>
      <c r="I18" s="6">
        <v>63.647529699999993</v>
      </c>
      <c r="J18" s="17">
        <v>81.011143300000001</v>
      </c>
      <c r="K18" s="17">
        <v>63.647529699999993</v>
      </c>
      <c r="L18" s="17">
        <v>81.029591699999997</v>
      </c>
      <c r="M18" s="17">
        <v>35.363790300000005</v>
      </c>
      <c r="N18" s="17">
        <v>80.739999999999995</v>
      </c>
      <c r="O18" s="17">
        <v>81.266995999999992</v>
      </c>
      <c r="P18" s="6">
        <v>78.368723099999997</v>
      </c>
      <c r="Q18" s="17">
        <v>37.713642750000005</v>
      </c>
      <c r="R18" s="17">
        <v>81.027517800000012</v>
      </c>
      <c r="S18" s="17">
        <v>80.191020111111115</v>
      </c>
      <c r="T18" s="17">
        <v>80.986581199999989</v>
      </c>
      <c r="U18" s="17">
        <v>81.002956699999999</v>
      </c>
      <c r="V18" s="17">
        <v>72.635589500000009</v>
      </c>
      <c r="W18" s="17">
        <v>81.599999999999994</v>
      </c>
      <c r="X18" s="17">
        <v>79.62</v>
      </c>
    </row>
    <row r="19" spans="3:24" x14ac:dyDescent="0.25">
      <c r="C19" s="2"/>
      <c r="D19" s="5" t="s">
        <v>23</v>
      </c>
      <c r="E19" s="6">
        <v>53</v>
      </c>
      <c r="F19" s="6">
        <v>55.8</v>
      </c>
      <c r="G19" s="6">
        <v>46.18</v>
      </c>
      <c r="H19" s="6">
        <v>28.36</v>
      </c>
      <c r="I19" s="6">
        <v>33.65</v>
      </c>
      <c r="J19" s="6">
        <v>22.42</v>
      </c>
      <c r="K19" s="6">
        <v>33.65</v>
      </c>
      <c r="L19" s="6">
        <v>49.7</v>
      </c>
      <c r="M19" s="6">
        <v>34.520000000000003</v>
      </c>
      <c r="N19" s="6">
        <v>51.57</v>
      </c>
      <c r="O19" s="6">
        <v>54.11</v>
      </c>
      <c r="P19" s="6">
        <v>54.79</v>
      </c>
      <c r="Q19" s="6">
        <v>26.12</v>
      </c>
      <c r="R19" s="6">
        <v>53.88</v>
      </c>
      <c r="S19" s="6">
        <v>39.19</v>
      </c>
      <c r="T19" s="17">
        <v>51.42</v>
      </c>
      <c r="U19" s="17">
        <v>53</v>
      </c>
      <c r="V19" s="17">
        <v>51.32</v>
      </c>
      <c r="W19" s="17">
        <v>53.92</v>
      </c>
      <c r="X19" s="6">
        <v>54.6</v>
      </c>
    </row>
    <row r="20" spans="3:24" x14ac:dyDescent="0.25">
      <c r="C20" s="2"/>
      <c r="D20" s="5" t="s">
        <v>24</v>
      </c>
      <c r="E20" s="6">
        <v>65.61</v>
      </c>
      <c r="F20" s="6">
        <v>67.42</v>
      </c>
      <c r="G20" s="6">
        <v>62.51</v>
      </c>
      <c r="H20" s="6">
        <v>58.01</v>
      </c>
      <c r="I20" s="6">
        <v>55.27</v>
      </c>
      <c r="J20" s="6">
        <v>62.41</v>
      </c>
      <c r="K20" s="6">
        <v>55.27</v>
      </c>
      <c r="L20" s="6">
        <v>56.3</v>
      </c>
      <c r="M20" s="6">
        <v>47.6</v>
      </c>
      <c r="N20" s="6">
        <v>66.819999999999993</v>
      </c>
      <c r="O20" s="6">
        <v>62.53</v>
      </c>
      <c r="P20" s="6">
        <v>65.47</v>
      </c>
      <c r="Q20" s="6">
        <v>45.06</v>
      </c>
      <c r="R20" s="6">
        <v>64.34</v>
      </c>
      <c r="S20" s="6">
        <v>66.37</v>
      </c>
      <c r="T20" s="17">
        <v>59.63</v>
      </c>
      <c r="U20" s="17">
        <v>57.92</v>
      </c>
      <c r="V20" s="17">
        <v>59.5</v>
      </c>
      <c r="W20" s="17">
        <v>68.09</v>
      </c>
      <c r="X20" s="6">
        <v>66.64</v>
      </c>
    </row>
    <row r="21" spans="3:24" x14ac:dyDescent="0.25">
      <c r="C21" s="2"/>
      <c r="D21" s="5" t="s">
        <v>25</v>
      </c>
      <c r="E21" s="6">
        <v>56.892500200000008</v>
      </c>
      <c r="F21" s="6">
        <v>59.920384900000002</v>
      </c>
      <c r="G21" s="6">
        <v>35.469187900000009</v>
      </c>
      <c r="H21" s="6">
        <v>49.091988000000001</v>
      </c>
      <c r="I21" s="6">
        <v>28.123400555555559</v>
      </c>
      <c r="J21" s="6">
        <v>55.126972500000001</v>
      </c>
      <c r="K21" s="6">
        <v>27.780213888888891</v>
      </c>
      <c r="L21" s="6">
        <v>58.529014899999993</v>
      </c>
      <c r="M21" s="6">
        <v>32.492312100000007</v>
      </c>
      <c r="N21" s="6">
        <v>59.23</v>
      </c>
      <c r="O21" s="6">
        <v>56.647320300000011</v>
      </c>
      <c r="P21" s="6">
        <v>58.732751299999997</v>
      </c>
      <c r="Q21" s="6">
        <v>25.065669249999996</v>
      </c>
      <c r="R21" s="6">
        <v>56.599581299999997</v>
      </c>
      <c r="S21" s="6">
        <v>57.09</v>
      </c>
      <c r="T21" s="17">
        <v>55.854528499999994</v>
      </c>
      <c r="U21" s="17">
        <v>56.706253799999999</v>
      </c>
      <c r="V21" s="17">
        <v>55.4262029</v>
      </c>
      <c r="W21" s="17">
        <v>60.17</v>
      </c>
      <c r="X21" s="6">
        <v>52.32</v>
      </c>
    </row>
    <row r="22" spans="3:24" x14ac:dyDescent="0.25">
      <c r="C22" s="2"/>
      <c r="D22" s="5" t="s">
        <v>26</v>
      </c>
      <c r="E22" s="6">
        <v>84.922451100000018</v>
      </c>
      <c r="F22" s="6">
        <v>84.971692444444443</v>
      </c>
      <c r="G22" s="6">
        <v>80.710655124999988</v>
      </c>
      <c r="H22" s="6">
        <v>40.031829600000002</v>
      </c>
      <c r="I22" s="6">
        <v>53.338417125000007</v>
      </c>
      <c r="J22" s="6">
        <v>82.744723749999991</v>
      </c>
      <c r="K22" s="6">
        <v>53.338417125000007</v>
      </c>
      <c r="L22" s="6">
        <v>83.884870125000006</v>
      </c>
      <c r="M22" s="6">
        <v>71.986711600000007</v>
      </c>
      <c r="N22" s="6">
        <v>83.81</v>
      </c>
      <c r="O22" s="6">
        <v>84.686926000000014</v>
      </c>
      <c r="P22" s="6">
        <v>84.417999500000008</v>
      </c>
      <c r="Q22" s="6">
        <v>30.877192999999998</v>
      </c>
      <c r="R22" s="6">
        <v>84.878718000000006</v>
      </c>
      <c r="S22" s="6">
        <v>84.809558300000006</v>
      </c>
      <c r="T22" s="17">
        <v>85.011441750000017</v>
      </c>
      <c r="U22" s="17">
        <v>63.013240899999992</v>
      </c>
      <c r="V22" s="17">
        <v>84.976354799999996</v>
      </c>
      <c r="W22" s="17">
        <v>84.4</v>
      </c>
      <c r="X22" s="6">
        <v>84.8</v>
      </c>
    </row>
    <row r="23" spans="3:24" x14ac:dyDescent="0.25">
      <c r="C23" s="2"/>
      <c r="D23" s="5" t="s">
        <v>27</v>
      </c>
      <c r="E23" s="6">
        <v>92.127637888888898</v>
      </c>
      <c r="F23" s="6">
        <v>92.1039174</v>
      </c>
      <c r="G23" s="6">
        <v>86.952043800000027</v>
      </c>
      <c r="H23" s="6">
        <v>80.285570699999994</v>
      </c>
      <c r="I23" s="6">
        <v>47.819019499999996</v>
      </c>
      <c r="J23" s="6">
        <v>90.689429777777775</v>
      </c>
      <c r="K23" s="6">
        <v>47.819019499999996</v>
      </c>
      <c r="L23" s="6">
        <v>91.656583300000008</v>
      </c>
      <c r="M23" s="6">
        <v>45.009642299999996</v>
      </c>
      <c r="N23" s="6">
        <v>91.57</v>
      </c>
      <c r="O23" s="6">
        <v>91.980494199999995</v>
      </c>
      <c r="P23" s="6">
        <v>91.238735800000001</v>
      </c>
      <c r="Q23" s="6">
        <v>25.479393999999999</v>
      </c>
      <c r="R23" s="6">
        <v>92.001873777777803</v>
      </c>
      <c r="S23" s="6">
        <v>92.067190699999983</v>
      </c>
      <c r="T23" s="17">
        <v>92.113551300000012</v>
      </c>
      <c r="U23" s="17">
        <v>40.230571299999994</v>
      </c>
      <c r="V23" s="17">
        <v>89.352475699999999</v>
      </c>
      <c r="W23" s="17">
        <v>92.41</v>
      </c>
      <c r="X23" s="6">
        <v>84.63</v>
      </c>
    </row>
    <row r="24" spans="3:24" x14ac:dyDescent="0.25">
      <c r="C24" s="2"/>
      <c r="D24" s="18" t="s">
        <v>28</v>
      </c>
      <c r="E24" s="19">
        <f>AVERAGE(E18:E23)</f>
        <v>72.25925764814815</v>
      </c>
      <c r="F24" s="19">
        <f t="shared" ref="F24:X24" si="1">AVERAGE(F18:F23)</f>
        <v>73.555938607407413</v>
      </c>
      <c r="G24" s="19">
        <f t="shared" si="1"/>
        <v>64.764979287499997</v>
      </c>
      <c r="H24" s="19">
        <f t="shared" si="1"/>
        <v>52.028815916666666</v>
      </c>
      <c r="I24" s="19">
        <f t="shared" si="1"/>
        <v>46.974727813425922</v>
      </c>
      <c r="J24" s="19">
        <f t="shared" si="1"/>
        <v>65.733711554629636</v>
      </c>
      <c r="K24" s="19">
        <f t="shared" si="1"/>
        <v>46.917530035648149</v>
      </c>
      <c r="L24" s="19">
        <f t="shared" si="1"/>
        <v>70.183343337500006</v>
      </c>
      <c r="M24" s="19">
        <f t="shared" si="1"/>
        <v>44.495409383333332</v>
      </c>
      <c r="N24" s="19">
        <f t="shared" si="1"/>
        <v>72.290000000000006</v>
      </c>
      <c r="O24" s="19">
        <f t="shared" si="1"/>
        <v>71.870289416666665</v>
      </c>
      <c r="P24" s="19">
        <f t="shared" si="1"/>
        <v>72.169701616666671</v>
      </c>
      <c r="Q24" s="19">
        <f t="shared" si="1"/>
        <v>31.719316500000001</v>
      </c>
      <c r="R24" s="19">
        <f t="shared" si="1"/>
        <v>72.121281812962977</v>
      </c>
      <c r="S24" s="19">
        <f t="shared" si="1"/>
        <v>69.952961518518521</v>
      </c>
      <c r="T24" s="19">
        <f t="shared" si="1"/>
        <v>70.836017125000012</v>
      </c>
      <c r="U24" s="19">
        <f t="shared" si="1"/>
        <v>58.645503783333332</v>
      </c>
      <c r="V24" s="19">
        <f t="shared" si="1"/>
        <v>68.868437149999991</v>
      </c>
      <c r="W24" s="19">
        <f t="shared" si="1"/>
        <v>73.431666666666658</v>
      </c>
      <c r="X24" s="19">
        <f t="shared" si="1"/>
        <v>70.435000000000002</v>
      </c>
    </row>
    <row r="27" spans="3:24" ht="60" x14ac:dyDescent="0.25">
      <c r="C27" s="13" t="s">
        <v>30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6"/>
      <c r="U27" s="16"/>
      <c r="V27" s="16"/>
      <c r="W27" s="16"/>
      <c r="X27" s="1"/>
    </row>
    <row r="28" spans="3:24" x14ac:dyDescent="0.25">
      <c r="C28" s="2"/>
      <c r="D28" s="14" t="s">
        <v>1</v>
      </c>
      <c r="E28" s="15" t="s">
        <v>2</v>
      </c>
      <c r="F28" s="15" t="s">
        <v>3</v>
      </c>
      <c r="G28" s="15" t="s">
        <v>4</v>
      </c>
      <c r="H28" s="15" t="s">
        <v>5</v>
      </c>
      <c r="I28" s="15" t="s">
        <v>6</v>
      </c>
      <c r="J28" s="15" t="s">
        <v>7</v>
      </c>
      <c r="K28" s="15" t="s">
        <v>8</v>
      </c>
      <c r="L28" s="15" t="s">
        <v>9</v>
      </c>
      <c r="M28" s="15" t="s">
        <v>10</v>
      </c>
      <c r="N28" s="15" t="s">
        <v>11</v>
      </c>
      <c r="O28" s="15" t="s">
        <v>12</v>
      </c>
      <c r="P28" s="15" t="s">
        <v>13</v>
      </c>
      <c r="Q28" s="15" t="s">
        <v>14</v>
      </c>
      <c r="R28" s="15" t="s">
        <v>15</v>
      </c>
      <c r="S28" s="15" t="s">
        <v>16</v>
      </c>
      <c r="T28" s="15" t="s">
        <v>17</v>
      </c>
      <c r="U28" s="15" t="s">
        <v>18</v>
      </c>
      <c r="V28" s="15" t="s">
        <v>19</v>
      </c>
      <c r="W28" s="15" t="s">
        <v>20</v>
      </c>
      <c r="X28" s="15" t="s">
        <v>21</v>
      </c>
    </row>
    <row r="29" spans="3:24" x14ac:dyDescent="0.25">
      <c r="C29" s="2"/>
      <c r="D29" s="5" t="s">
        <v>22</v>
      </c>
      <c r="E29" s="6">
        <v>80.596639400000001</v>
      </c>
      <c r="F29" s="17">
        <v>80.875641999999999</v>
      </c>
      <c r="G29" s="17">
        <v>75.991152200000016</v>
      </c>
      <c r="H29" s="17">
        <v>55.404122900000004</v>
      </c>
      <c r="I29" s="6">
        <v>63.562214900000001</v>
      </c>
      <c r="J29" s="17">
        <v>80.602659000000003</v>
      </c>
      <c r="K29" s="17">
        <v>63.562214900000001</v>
      </c>
      <c r="L29" s="17">
        <v>80.855507899999992</v>
      </c>
      <c r="M29" s="17">
        <v>44.054081400000001</v>
      </c>
      <c r="N29" s="17">
        <v>80</v>
      </c>
      <c r="O29" s="17">
        <v>81.063232100000008</v>
      </c>
      <c r="P29" s="6">
        <v>79.317576799999998</v>
      </c>
      <c r="Q29" s="17">
        <v>37.707882749999996</v>
      </c>
      <c r="R29" s="17">
        <v>80.631492555555553</v>
      </c>
      <c r="S29" s="17">
        <v>80.588007222222231</v>
      </c>
      <c r="T29" s="17">
        <v>80.581588200000013</v>
      </c>
      <c r="U29" s="17">
        <v>77.636687600000002</v>
      </c>
      <c r="V29" s="17">
        <v>76.198620300000002</v>
      </c>
      <c r="W29" s="17">
        <v>81.25</v>
      </c>
      <c r="X29" s="17">
        <v>79.58</v>
      </c>
    </row>
    <row r="30" spans="3:24" x14ac:dyDescent="0.25">
      <c r="C30" s="2"/>
      <c r="D30" s="5" t="s">
        <v>23</v>
      </c>
      <c r="E30" s="6">
        <v>54.84</v>
      </c>
      <c r="F30" s="6">
        <v>55.24</v>
      </c>
      <c r="G30" s="6">
        <v>46.08</v>
      </c>
      <c r="H30" s="6">
        <v>25.46</v>
      </c>
      <c r="I30" s="6">
        <v>33.42</v>
      </c>
      <c r="J30" s="6">
        <v>22.13</v>
      </c>
      <c r="K30" s="6">
        <v>33.42</v>
      </c>
      <c r="L30" s="6">
        <v>49.98</v>
      </c>
      <c r="M30" s="6">
        <v>34.58</v>
      </c>
      <c r="N30" s="6">
        <v>53.04</v>
      </c>
      <c r="O30" s="6">
        <v>52.99</v>
      </c>
      <c r="P30" s="6">
        <v>53.61</v>
      </c>
      <c r="Q30" s="6">
        <v>26.11</v>
      </c>
      <c r="R30" s="6">
        <v>50.63</v>
      </c>
      <c r="S30" s="6">
        <v>35.92</v>
      </c>
      <c r="T30" s="17">
        <v>50.61</v>
      </c>
      <c r="U30" s="17">
        <v>54.84</v>
      </c>
      <c r="V30" s="17">
        <v>54.84</v>
      </c>
      <c r="W30" s="17">
        <v>53.89</v>
      </c>
      <c r="X30" s="6">
        <v>51.3</v>
      </c>
    </row>
    <row r="31" spans="3:24" x14ac:dyDescent="0.25">
      <c r="C31" s="2"/>
      <c r="D31" s="5" t="s">
        <v>24</v>
      </c>
      <c r="E31" s="6">
        <v>65.849999999999994</v>
      </c>
      <c r="F31" s="6">
        <v>67.53</v>
      </c>
      <c r="G31" s="6">
        <v>62.94</v>
      </c>
      <c r="H31" s="6">
        <v>50.085999999999999</v>
      </c>
      <c r="I31" s="6">
        <v>55.27</v>
      </c>
      <c r="J31" s="6">
        <v>62.38</v>
      </c>
      <c r="K31" s="6">
        <v>55.27</v>
      </c>
      <c r="L31" s="6">
        <v>56.27</v>
      </c>
      <c r="M31" s="6">
        <v>50.98</v>
      </c>
      <c r="N31" s="6">
        <v>67.040000000000006</v>
      </c>
      <c r="O31" s="6">
        <v>63.27</v>
      </c>
      <c r="P31" s="6">
        <v>65.45</v>
      </c>
      <c r="Q31" s="6">
        <v>45.06</v>
      </c>
      <c r="R31" s="6">
        <v>63.18</v>
      </c>
      <c r="S31" s="6">
        <v>66.37</v>
      </c>
      <c r="T31" s="17">
        <v>59.41</v>
      </c>
      <c r="U31" s="17">
        <v>57.06</v>
      </c>
      <c r="V31" s="17">
        <v>59.44</v>
      </c>
      <c r="W31" s="17">
        <v>69.3</v>
      </c>
      <c r="X31" s="6">
        <v>67.56</v>
      </c>
    </row>
    <row r="32" spans="3:24" x14ac:dyDescent="0.25">
      <c r="C32" s="2"/>
      <c r="D32" s="5" t="s">
        <v>25</v>
      </c>
      <c r="E32" s="6">
        <v>56.764099599999994</v>
      </c>
      <c r="F32" s="6">
        <v>60.116616600000008</v>
      </c>
      <c r="G32" s="6">
        <v>35.411693199999995</v>
      </c>
      <c r="H32" s="6">
        <v>44.037166300000003</v>
      </c>
      <c r="I32" s="6">
        <v>28.205197599999998</v>
      </c>
      <c r="J32" s="6">
        <v>55.085661999999992</v>
      </c>
      <c r="K32" s="6">
        <v>28.195833199999999</v>
      </c>
      <c r="L32" s="6">
        <v>59.158974499999999</v>
      </c>
      <c r="M32" s="6">
        <v>30.897708799999997</v>
      </c>
      <c r="N32" s="6">
        <v>54.77</v>
      </c>
      <c r="O32" s="6">
        <v>56.632824900000003</v>
      </c>
      <c r="P32" s="6">
        <v>59.564211199999988</v>
      </c>
      <c r="Q32" s="6">
        <v>25.067731428571424</v>
      </c>
      <c r="R32" s="6">
        <v>56.637413899999999</v>
      </c>
      <c r="S32" s="6">
        <v>57.24</v>
      </c>
      <c r="T32" s="17">
        <v>56.244206299999995</v>
      </c>
      <c r="U32" s="17">
        <v>56.323700499999994</v>
      </c>
      <c r="V32" s="17">
        <v>56.323700499999994</v>
      </c>
      <c r="W32" s="17">
        <v>57.03</v>
      </c>
      <c r="X32" s="6">
        <v>47.57</v>
      </c>
    </row>
    <row r="33" spans="3:24" x14ac:dyDescent="0.25">
      <c r="C33" s="2"/>
      <c r="D33" s="5" t="s">
        <v>26</v>
      </c>
      <c r="E33" s="6">
        <v>84.955611749999989</v>
      </c>
      <c r="F33" s="6">
        <v>84.903107399999996</v>
      </c>
      <c r="G33" s="6">
        <v>80.811464600000008</v>
      </c>
      <c r="H33" s="6">
        <v>74.68479499999998</v>
      </c>
      <c r="I33" s="6">
        <v>53.412685599999996</v>
      </c>
      <c r="J33" s="6">
        <v>82.685293099999996</v>
      </c>
      <c r="K33" s="6">
        <v>53.412685599999996</v>
      </c>
      <c r="L33" s="6">
        <v>83.883173900000003</v>
      </c>
      <c r="M33" s="6">
        <v>75.181812699999995</v>
      </c>
      <c r="N33" s="6">
        <v>83.05</v>
      </c>
      <c r="O33" s="6">
        <v>84.799455555555554</v>
      </c>
      <c r="P33" s="6">
        <v>84.354294899999985</v>
      </c>
      <c r="Q33" s="6">
        <v>30.872269142857142</v>
      </c>
      <c r="R33" s="6">
        <v>84.839322777777781</v>
      </c>
      <c r="S33" s="6">
        <v>84.777478799999997</v>
      </c>
      <c r="T33" s="17">
        <v>84.900811777777776</v>
      </c>
      <c r="U33" s="17">
        <v>53.412685599999996</v>
      </c>
      <c r="V33" s="17">
        <v>84.945670222222219</v>
      </c>
      <c r="W33" s="17">
        <v>84.57</v>
      </c>
      <c r="X33" s="6">
        <v>84.12</v>
      </c>
    </row>
    <row r="34" spans="3:24" x14ac:dyDescent="0.25">
      <c r="C34" s="2"/>
      <c r="D34" s="5" t="s">
        <v>27</v>
      </c>
      <c r="E34" s="6">
        <v>92.159824999999998</v>
      </c>
      <c r="F34" s="6">
        <v>92.219150999999997</v>
      </c>
      <c r="G34" s="6">
        <v>87.036055500000018</v>
      </c>
      <c r="H34" s="6">
        <v>88.005915400000021</v>
      </c>
      <c r="I34" s="6">
        <v>47.816615899999995</v>
      </c>
      <c r="J34" s="6">
        <v>90.703354700000006</v>
      </c>
      <c r="K34" s="6">
        <v>47.816615899999995</v>
      </c>
      <c r="L34" s="6">
        <v>91.655160899999998</v>
      </c>
      <c r="M34" s="6">
        <v>39.583967100000002</v>
      </c>
      <c r="N34" s="6">
        <v>84.53</v>
      </c>
      <c r="O34" s="6">
        <v>91.996025099999997</v>
      </c>
      <c r="P34" s="6">
        <v>90.981404400000002</v>
      </c>
      <c r="Q34" s="6">
        <v>25.478738571428575</v>
      </c>
      <c r="R34" s="6">
        <v>92.043206888888889</v>
      </c>
      <c r="S34" s="6">
        <v>92.107592100000005</v>
      </c>
      <c r="T34" s="17">
        <v>92.149201200000007</v>
      </c>
      <c r="U34" s="17">
        <v>34.632049799999997</v>
      </c>
      <c r="V34" s="17">
        <v>89.002510999999998</v>
      </c>
      <c r="W34" s="17">
        <v>92.11</v>
      </c>
      <c r="X34" s="6">
        <v>71.22</v>
      </c>
    </row>
    <row r="35" spans="3:24" x14ac:dyDescent="0.25">
      <c r="C35" s="2"/>
      <c r="D35" s="20" t="s">
        <v>28</v>
      </c>
      <c r="E35" s="21">
        <f>AVERAGE(E29:E34)</f>
        <v>72.527695958333325</v>
      </c>
      <c r="F35" s="21">
        <f t="shared" ref="F35:X35" si="2">AVERAGE(F29:F34)</f>
        <v>73.480752833333341</v>
      </c>
      <c r="G35" s="21">
        <f t="shared" si="2"/>
        <v>64.711727583333342</v>
      </c>
      <c r="H35" s="21">
        <f t="shared" si="2"/>
        <v>56.279666600000006</v>
      </c>
      <c r="I35" s="21">
        <f t="shared" si="2"/>
        <v>46.947785666666668</v>
      </c>
      <c r="J35" s="21">
        <f t="shared" si="2"/>
        <v>65.597828133333337</v>
      </c>
      <c r="K35" s="21">
        <f t="shared" si="2"/>
        <v>46.946224933333333</v>
      </c>
      <c r="L35" s="21">
        <f t="shared" si="2"/>
        <v>70.300469533333327</v>
      </c>
      <c r="M35" s="21">
        <f t="shared" si="2"/>
        <v>45.879595000000002</v>
      </c>
      <c r="N35" s="21">
        <f t="shared" si="2"/>
        <v>70.404999999999987</v>
      </c>
      <c r="O35" s="21">
        <f t="shared" si="2"/>
        <v>71.791922942592592</v>
      </c>
      <c r="P35" s="21">
        <f t="shared" si="2"/>
        <v>72.212914549999994</v>
      </c>
      <c r="Q35" s="21">
        <f t="shared" si="2"/>
        <v>31.716103648809522</v>
      </c>
      <c r="R35" s="21">
        <f t="shared" si="2"/>
        <v>71.326906020370373</v>
      </c>
      <c r="S35" s="21">
        <f t="shared" si="2"/>
        <v>69.500513020370377</v>
      </c>
      <c r="T35" s="21">
        <f t="shared" si="2"/>
        <v>70.649301246296304</v>
      </c>
      <c r="U35" s="21">
        <f t="shared" si="2"/>
        <v>55.650853916666669</v>
      </c>
      <c r="V35" s="21">
        <f t="shared" si="2"/>
        <v>70.125083670370373</v>
      </c>
      <c r="W35" s="21">
        <f t="shared" si="2"/>
        <v>73.025000000000006</v>
      </c>
      <c r="X35" s="21">
        <f t="shared" si="2"/>
        <v>66.891666666666666</v>
      </c>
    </row>
  </sheetData>
  <mergeCells count="2">
    <mergeCell ref="C3:C4"/>
    <mergeCell ref="C15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H76"/>
  <sheetViews>
    <sheetView zoomScale="90" zoomScaleNormal="90" workbookViewId="0">
      <selection activeCell="AM40" sqref="AM40"/>
    </sheetView>
  </sheetViews>
  <sheetFormatPr defaultRowHeight="15" x14ac:dyDescent="0.25"/>
  <cols>
    <col min="2" max="2" width="14.28515625" bestFit="1" customWidth="1"/>
    <col min="3" max="3" width="16.5703125" bestFit="1" customWidth="1"/>
    <col min="8" max="8" width="14.85546875" bestFit="1" customWidth="1"/>
    <col min="15" max="15" width="17.28515625" bestFit="1" customWidth="1"/>
    <col min="21" max="21" width="10.7109375" bestFit="1" customWidth="1"/>
    <col min="26" max="26" width="17.28515625" bestFit="1" customWidth="1"/>
  </cols>
  <sheetData>
    <row r="3" spans="2:34" x14ac:dyDescent="0.25">
      <c r="B3" s="27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5"/>
      <c r="AA3" s="29" t="s">
        <v>31</v>
      </c>
      <c r="AB3" s="29"/>
      <c r="AC3" s="29" t="s">
        <v>32</v>
      </c>
      <c r="AD3" s="29"/>
      <c r="AE3" s="29" t="s">
        <v>33</v>
      </c>
      <c r="AF3" s="29"/>
      <c r="AG3" s="29" t="s">
        <v>36</v>
      </c>
      <c r="AH3" s="29"/>
    </row>
    <row r="4" spans="2:34" x14ac:dyDescent="0.25">
      <c r="B4" s="2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5"/>
      <c r="AA4" s="5" t="s">
        <v>34</v>
      </c>
      <c r="AB4" s="5" t="s">
        <v>35</v>
      </c>
      <c r="AC4" s="5" t="s">
        <v>34</v>
      </c>
      <c r="AD4" s="5" t="s">
        <v>35</v>
      </c>
      <c r="AE4" s="5" t="s">
        <v>34</v>
      </c>
      <c r="AF4" s="5" t="s">
        <v>35</v>
      </c>
      <c r="AG4" s="5" t="s">
        <v>34</v>
      </c>
      <c r="AH4" s="5" t="s">
        <v>35</v>
      </c>
    </row>
    <row r="5" spans="2:34" x14ac:dyDescent="0.25">
      <c r="B5" s="2"/>
      <c r="C5" s="3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Z5" s="4" t="s">
        <v>2</v>
      </c>
      <c r="AA5" s="24">
        <v>72.705354214814818</v>
      </c>
      <c r="AB5" s="24">
        <v>5.416666666666667</v>
      </c>
      <c r="AC5" s="24">
        <v>72.015701649999997</v>
      </c>
      <c r="AD5" s="24">
        <v>5.166666666666667</v>
      </c>
      <c r="AE5" s="24">
        <v>72.792792316666677</v>
      </c>
      <c r="AF5" s="24">
        <v>5</v>
      </c>
      <c r="AG5" s="24">
        <f>AVERAGE(AA5,AC5,AE5)</f>
        <v>72.504616060493831</v>
      </c>
      <c r="AH5" s="24">
        <f>AVERAGE(AB5,AD5,AF5)</f>
        <v>5.1944444444444446</v>
      </c>
    </row>
    <row r="6" spans="2:34" x14ac:dyDescent="0.25">
      <c r="B6" s="2"/>
      <c r="C6" s="5" t="s">
        <v>22</v>
      </c>
      <c r="D6" s="22">
        <v>6</v>
      </c>
      <c r="E6" s="22">
        <v>8.5</v>
      </c>
      <c r="F6" s="22">
        <v>15</v>
      </c>
      <c r="G6" s="22">
        <v>18</v>
      </c>
      <c r="H6" s="22">
        <v>16.5</v>
      </c>
      <c r="I6" s="22">
        <v>4</v>
      </c>
      <c r="J6" s="22">
        <v>16.5</v>
      </c>
      <c r="K6" s="22">
        <v>3</v>
      </c>
      <c r="L6" s="22">
        <v>19</v>
      </c>
      <c r="M6" s="22">
        <v>11</v>
      </c>
      <c r="N6" s="22">
        <v>1</v>
      </c>
      <c r="O6" s="22">
        <v>14</v>
      </c>
      <c r="P6" s="22">
        <v>20</v>
      </c>
      <c r="Q6" s="22">
        <v>6</v>
      </c>
      <c r="R6" s="22">
        <v>8.5</v>
      </c>
      <c r="S6" s="22">
        <v>10</v>
      </c>
      <c r="T6" s="22">
        <v>6</v>
      </c>
      <c r="U6" s="22">
        <v>13</v>
      </c>
      <c r="V6" s="22">
        <v>2</v>
      </c>
      <c r="W6" s="22">
        <v>12</v>
      </c>
      <c r="Z6" s="4" t="s">
        <v>3</v>
      </c>
      <c r="AA6" s="25">
        <v>73.746405883333296</v>
      </c>
      <c r="AB6" s="25">
        <v>3.4166666666666665</v>
      </c>
      <c r="AC6" s="25">
        <v>73.513548490740732</v>
      </c>
      <c r="AD6" s="25">
        <v>2.1666666666666665</v>
      </c>
      <c r="AE6" s="25">
        <v>73.624181066666665</v>
      </c>
      <c r="AF6" s="25">
        <v>2.3333333333333335</v>
      </c>
      <c r="AG6" s="25">
        <f t="shared" ref="AG6:AG24" si="0">AVERAGE(AA6,AC6,AE6)</f>
        <v>73.628045146913564</v>
      </c>
      <c r="AH6" s="25">
        <f t="shared" ref="AH6:AH24" si="1">AVERAGE(AB6,AD6,AF6)</f>
        <v>2.6388888888888888</v>
      </c>
    </row>
    <row r="7" spans="2:34" x14ac:dyDescent="0.25">
      <c r="B7" s="2"/>
      <c r="C7" s="5" t="s">
        <v>23</v>
      </c>
      <c r="D7" s="22">
        <v>4</v>
      </c>
      <c r="E7" s="22">
        <v>1</v>
      </c>
      <c r="F7" s="22">
        <v>12</v>
      </c>
      <c r="G7" s="22">
        <v>18</v>
      </c>
      <c r="H7" s="22">
        <v>16.5</v>
      </c>
      <c r="I7" s="22">
        <v>20</v>
      </c>
      <c r="J7" s="22">
        <v>16.5</v>
      </c>
      <c r="K7" s="22">
        <v>10</v>
      </c>
      <c r="L7" s="22">
        <v>15</v>
      </c>
      <c r="M7" s="22">
        <v>7</v>
      </c>
      <c r="N7" s="22">
        <v>14</v>
      </c>
      <c r="O7" s="22">
        <v>5</v>
      </c>
      <c r="P7" s="22">
        <v>19</v>
      </c>
      <c r="Q7" s="22">
        <v>9</v>
      </c>
      <c r="R7" s="22">
        <v>13</v>
      </c>
      <c r="S7" s="22">
        <v>8</v>
      </c>
      <c r="T7" s="22">
        <v>2.5</v>
      </c>
      <c r="U7" s="22">
        <v>2.5</v>
      </c>
      <c r="V7" s="22">
        <v>6</v>
      </c>
      <c r="W7" s="22">
        <v>11</v>
      </c>
      <c r="Z7" s="4" t="s">
        <v>4</v>
      </c>
      <c r="AA7" s="24">
        <v>64.227395001851846</v>
      </c>
      <c r="AB7" s="24">
        <v>13.666666666666666</v>
      </c>
      <c r="AC7" s="24">
        <v>63.807201849999991</v>
      </c>
      <c r="AD7" s="24">
        <v>14</v>
      </c>
      <c r="AE7" s="24">
        <v>63.818927977777776</v>
      </c>
      <c r="AF7" s="24">
        <v>14.5</v>
      </c>
      <c r="AG7" s="24">
        <f t="shared" si="0"/>
        <v>63.951174943209871</v>
      </c>
      <c r="AH7" s="24">
        <f t="shared" si="1"/>
        <v>14.055555555555555</v>
      </c>
    </row>
    <row r="8" spans="2:34" x14ac:dyDescent="0.25">
      <c r="B8" s="2"/>
      <c r="C8" s="5" t="s">
        <v>24</v>
      </c>
      <c r="D8" s="22">
        <v>5</v>
      </c>
      <c r="E8" s="22">
        <v>3</v>
      </c>
      <c r="F8" s="22">
        <v>9</v>
      </c>
      <c r="G8" s="22">
        <v>14</v>
      </c>
      <c r="H8" s="22">
        <v>17</v>
      </c>
      <c r="I8" s="22">
        <v>11</v>
      </c>
      <c r="J8" s="22">
        <v>17</v>
      </c>
      <c r="K8" s="22">
        <v>15</v>
      </c>
      <c r="L8" s="22">
        <v>19</v>
      </c>
      <c r="M8" s="22">
        <v>10</v>
      </c>
      <c r="N8" s="22">
        <v>8</v>
      </c>
      <c r="O8" s="22">
        <v>7</v>
      </c>
      <c r="P8" s="22">
        <v>20</v>
      </c>
      <c r="Q8" s="22">
        <v>6</v>
      </c>
      <c r="R8" s="22">
        <v>4</v>
      </c>
      <c r="S8" s="22">
        <v>12</v>
      </c>
      <c r="T8" s="22">
        <v>13</v>
      </c>
      <c r="U8" s="22">
        <v>17</v>
      </c>
      <c r="V8" s="22">
        <v>1</v>
      </c>
      <c r="W8" s="22">
        <v>2</v>
      </c>
      <c r="Z8" s="4" t="s">
        <v>5</v>
      </c>
      <c r="AA8" s="24">
        <v>57.612520933333336</v>
      </c>
      <c r="AB8" s="24">
        <v>15.5</v>
      </c>
      <c r="AC8" s="24">
        <v>56.06784383518518</v>
      </c>
      <c r="AD8" s="24">
        <v>15.5</v>
      </c>
      <c r="AE8" s="24">
        <v>59.169993766666664</v>
      </c>
      <c r="AF8" s="24">
        <v>15</v>
      </c>
      <c r="AG8" s="24">
        <f t="shared" si="0"/>
        <v>57.616786178395067</v>
      </c>
      <c r="AH8" s="24">
        <f t="shared" si="1"/>
        <v>15.333333333333334</v>
      </c>
    </row>
    <row r="9" spans="2:34" x14ac:dyDescent="0.25">
      <c r="B9" s="2"/>
      <c r="C9" s="5" t="s">
        <v>25</v>
      </c>
      <c r="D9" s="22">
        <v>10</v>
      </c>
      <c r="E9" s="22">
        <v>1</v>
      </c>
      <c r="F9" s="22">
        <v>17</v>
      </c>
      <c r="G9" s="22">
        <v>16</v>
      </c>
      <c r="H9" s="22">
        <v>19</v>
      </c>
      <c r="I9" s="22">
        <v>14</v>
      </c>
      <c r="J9" s="22">
        <v>20</v>
      </c>
      <c r="K9" s="22">
        <v>3</v>
      </c>
      <c r="L9" s="22">
        <v>18</v>
      </c>
      <c r="M9" s="22">
        <v>4</v>
      </c>
      <c r="N9" s="22">
        <v>7.5</v>
      </c>
      <c r="O9" s="22">
        <v>5</v>
      </c>
      <c r="P9" s="22">
        <v>7.5</v>
      </c>
      <c r="Q9" s="22">
        <v>11</v>
      </c>
      <c r="R9" s="22">
        <v>6</v>
      </c>
      <c r="S9" s="22">
        <v>12</v>
      </c>
      <c r="T9" s="22">
        <v>9</v>
      </c>
      <c r="U9" s="22">
        <v>13</v>
      </c>
      <c r="V9" s="22">
        <v>2</v>
      </c>
      <c r="W9" s="22">
        <v>15</v>
      </c>
      <c r="Z9" s="4" t="s">
        <v>6</v>
      </c>
      <c r="AA9" s="24">
        <v>46.989968716666674</v>
      </c>
      <c r="AB9" s="24">
        <v>17.333333333333332</v>
      </c>
      <c r="AC9" s="24">
        <v>46.975200473611118</v>
      </c>
      <c r="AD9" s="24">
        <v>17.25</v>
      </c>
      <c r="AE9" s="24">
        <v>47.023706220833333</v>
      </c>
      <c r="AF9" s="24">
        <v>17.416666666666668</v>
      </c>
      <c r="AG9" s="24">
        <f t="shared" si="0"/>
        <v>46.996291803703706</v>
      </c>
      <c r="AH9" s="24">
        <f t="shared" si="1"/>
        <v>17.333333333333332</v>
      </c>
    </row>
    <row r="10" spans="2:34" x14ac:dyDescent="0.25">
      <c r="B10" s="2"/>
      <c r="C10" s="5" t="s">
        <v>26</v>
      </c>
      <c r="D10" s="22">
        <v>2.5</v>
      </c>
      <c r="E10" s="22">
        <v>5</v>
      </c>
      <c r="F10" s="22">
        <v>14</v>
      </c>
      <c r="G10" s="22">
        <v>13</v>
      </c>
      <c r="H10" s="22">
        <v>17.5</v>
      </c>
      <c r="I10" s="22">
        <v>12</v>
      </c>
      <c r="J10" s="22">
        <v>17.5</v>
      </c>
      <c r="K10" s="22">
        <v>11</v>
      </c>
      <c r="L10" s="22">
        <v>16</v>
      </c>
      <c r="M10" s="22">
        <v>10</v>
      </c>
      <c r="N10" s="22">
        <v>7</v>
      </c>
      <c r="O10" s="22">
        <v>9</v>
      </c>
      <c r="P10" s="22">
        <v>20</v>
      </c>
      <c r="Q10" s="22">
        <v>6</v>
      </c>
      <c r="R10" s="22">
        <v>2.5</v>
      </c>
      <c r="S10" s="22">
        <v>4</v>
      </c>
      <c r="T10" s="22">
        <v>19</v>
      </c>
      <c r="U10" s="22">
        <v>1</v>
      </c>
      <c r="V10" s="22">
        <v>8</v>
      </c>
      <c r="W10" s="22">
        <v>15</v>
      </c>
      <c r="Z10" s="4" t="s">
        <v>7</v>
      </c>
      <c r="AA10" s="24">
        <v>65.68329898333333</v>
      </c>
      <c r="AB10" s="24">
        <v>12.333333333333334</v>
      </c>
      <c r="AC10" s="24">
        <v>65.713568472222221</v>
      </c>
      <c r="AD10" s="24">
        <v>12</v>
      </c>
      <c r="AE10" s="24">
        <v>65.684253912500012</v>
      </c>
      <c r="AF10" s="24">
        <v>12</v>
      </c>
      <c r="AG10" s="24">
        <f t="shared" si="0"/>
        <v>65.693707122685183</v>
      </c>
      <c r="AH10" s="24">
        <f t="shared" si="1"/>
        <v>12.111111111111112</v>
      </c>
    </row>
    <row r="11" spans="2:34" x14ac:dyDescent="0.25">
      <c r="B11" s="2"/>
      <c r="C11" s="5" t="s">
        <v>27</v>
      </c>
      <c r="D11" s="22">
        <v>5</v>
      </c>
      <c r="E11" s="22">
        <v>2</v>
      </c>
      <c r="F11" s="22">
        <v>15</v>
      </c>
      <c r="G11" s="22">
        <v>14</v>
      </c>
      <c r="H11" s="22">
        <v>17.5</v>
      </c>
      <c r="I11" s="22">
        <v>13</v>
      </c>
      <c r="J11" s="22">
        <v>17.5</v>
      </c>
      <c r="K11" s="22">
        <v>9.5</v>
      </c>
      <c r="L11" s="22">
        <v>16</v>
      </c>
      <c r="M11" s="22">
        <v>8</v>
      </c>
      <c r="N11" s="22">
        <v>7</v>
      </c>
      <c r="O11" s="22">
        <v>11</v>
      </c>
      <c r="P11" s="22">
        <v>20</v>
      </c>
      <c r="Q11" s="22">
        <v>3</v>
      </c>
      <c r="R11" s="22">
        <v>6</v>
      </c>
      <c r="S11" s="22">
        <v>4</v>
      </c>
      <c r="T11" s="22">
        <v>19</v>
      </c>
      <c r="U11" s="22">
        <v>12</v>
      </c>
      <c r="V11" s="22">
        <v>1</v>
      </c>
      <c r="W11" s="22">
        <v>9.5</v>
      </c>
      <c r="Z11" s="4" t="s">
        <v>8</v>
      </c>
      <c r="AA11" s="24">
        <v>46.986653945833332</v>
      </c>
      <c r="AB11" s="24">
        <v>17.5</v>
      </c>
      <c r="AC11" s="24">
        <v>46.856719031481475</v>
      </c>
      <c r="AD11" s="24">
        <v>17.416666666666668</v>
      </c>
      <c r="AE11" s="24">
        <v>46.967928987499995</v>
      </c>
      <c r="AF11" s="24">
        <v>17.583333333333332</v>
      </c>
      <c r="AG11" s="24">
        <f t="shared" si="0"/>
        <v>46.937100654938263</v>
      </c>
      <c r="AH11" s="24">
        <f t="shared" si="1"/>
        <v>17.5</v>
      </c>
    </row>
    <row r="12" spans="2:34" x14ac:dyDescent="0.25">
      <c r="B12" s="2"/>
      <c r="C12" s="8" t="s">
        <v>28</v>
      </c>
      <c r="D12" s="9">
        <f>AVERAGE(D6:D11)</f>
        <v>5.416666666666667</v>
      </c>
      <c r="E12" s="9">
        <f t="shared" ref="E12:W12" si="2">AVERAGE(E6:E11)</f>
        <v>3.4166666666666665</v>
      </c>
      <c r="F12" s="9">
        <f t="shared" si="2"/>
        <v>13.666666666666666</v>
      </c>
      <c r="G12" s="9">
        <f t="shared" si="2"/>
        <v>15.5</v>
      </c>
      <c r="H12" s="9">
        <f t="shared" si="2"/>
        <v>17.333333333333332</v>
      </c>
      <c r="I12" s="9">
        <f t="shared" si="2"/>
        <v>12.333333333333334</v>
      </c>
      <c r="J12" s="9">
        <f t="shared" si="2"/>
        <v>17.5</v>
      </c>
      <c r="K12" s="9">
        <f t="shared" si="2"/>
        <v>8.5833333333333339</v>
      </c>
      <c r="L12" s="9">
        <f t="shared" si="2"/>
        <v>17.166666666666668</v>
      </c>
      <c r="M12" s="9">
        <f t="shared" si="2"/>
        <v>8.3333333333333339</v>
      </c>
      <c r="N12" s="9">
        <f t="shared" si="2"/>
        <v>7.416666666666667</v>
      </c>
      <c r="O12" s="9">
        <f t="shared" si="2"/>
        <v>8.5</v>
      </c>
      <c r="P12" s="9">
        <f t="shared" si="2"/>
        <v>17.75</v>
      </c>
      <c r="Q12" s="9">
        <f t="shared" si="2"/>
        <v>6.833333333333333</v>
      </c>
      <c r="R12" s="9">
        <f t="shared" si="2"/>
        <v>6.666666666666667</v>
      </c>
      <c r="S12" s="9">
        <f t="shared" si="2"/>
        <v>8.3333333333333339</v>
      </c>
      <c r="T12" s="9">
        <f t="shared" si="2"/>
        <v>11.416666666666666</v>
      </c>
      <c r="U12" s="9">
        <f t="shared" si="2"/>
        <v>9.75</v>
      </c>
      <c r="V12" s="9">
        <f t="shared" si="2"/>
        <v>3.3333333333333335</v>
      </c>
      <c r="W12" s="9">
        <f t="shared" si="2"/>
        <v>10.75</v>
      </c>
      <c r="Z12" s="4" t="s">
        <v>9</v>
      </c>
      <c r="AA12" s="24">
        <v>70.409300866666669</v>
      </c>
      <c r="AB12" s="24">
        <v>8.5833333333333339</v>
      </c>
      <c r="AC12" s="24">
        <v>70.310114466666661</v>
      </c>
      <c r="AD12" s="24">
        <v>8.6666666666666661</v>
      </c>
      <c r="AE12" s="24">
        <v>70.469285631481483</v>
      </c>
      <c r="AF12" s="24">
        <v>8.5</v>
      </c>
      <c r="AG12" s="24">
        <f t="shared" si="0"/>
        <v>70.396233654938271</v>
      </c>
      <c r="AH12" s="24">
        <f t="shared" si="1"/>
        <v>8.5833333333333339</v>
      </c>
    </row>
    <row r="13" spans="2:34" x14ac:dyDescent="0.25">
      <c r="Z13" s="4" t="s">
        <v>10</v>
      </c>
      <c r="AA13" s="24">
        <v>46.918943798148149</v>
      </c>
      <c r="AB13" s="24">
        <v>17.166666666666668</v>
      </c>
      <c r="AC13" s="24">
        <v>44.972076333333341</v>
      </c>
      <c r="AD13" s="24">
        <v>17.5</v>
      </c>
      <c r="AE13" s="24">
        <v>44.597444283333338</v>
      </c>
      <c r="AF13" s="24">
        <v>17.5</v>
      </c>
      <c r="AG13" s="24">
        <f t="shared" si="0"/>
        <v>45.496154804938278</v>
      </c>
      <c r="AH13" s="24">
        <f t="shared" si="1"/>
        <v>17.388888888888889</v>
      </c>
    </row>
    <row r="14" spans="2:34" x14ac:dyDescent="0.25">
      <c r="Z14" s="4" t="s">
        <v>11</v>
      </c>
      <c r="AA14" s="24">
        <v>71.648333333333326</v>
      </c>
      <c r="AB14" s="24">
        <v>8.3333333333333339</v>
      </c>
      <c r="AC14" s="24">
        <v>71.075000000000003</v>
      </c>
      <c r="AD14" s="24">
        <v>9.8333333333333339</v>
      </c>
      <c r="AE14" s="24">
        <v>72.358333333333334</v>
      </c>
      <c r="AF14" s="24">
        <v>7.166666666666667</v>
      </c>
      <c r="AG14" s="24">
        <f t="shared" si="0"/>
        <v>71.693888888888878</v>
      </c>
      <c r="AH14" s="24">
        <f t="shared" si="1"/>
        <v>8.4444444444444446</v>
      </c>
    </row>
    <row r="15" spans="2:34" x14ac:dyDescent="0.25">
      <c r="B15" s="28" t="s">
        <v>29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Z15" s="4" t="s">
        <v>12</v>
      </c>
      <c r="AA15" s="24">
        <v>69.453992920370368</v>
      </c>
      <c r="AB15" s="24">
        <v>7.416666666666667</v>
      </c>
      <c r="AC15" s="24">
        <v>71.963656970370366</v>
      </c>
      <c r="AD15" s="24">
        <v>6.166666666666667</v>
      </c>
      <c r="AE15" s="24">
        <v>71.956226916666665</v>
      </c>
      <c r="AF15" s="24">
        <v>6.75</v>
      </c>
      <c r="AG15" s="24">
        <f t="shared" si="0"/>
        <v>71.124625602469123</v>
      </c>
      <c r="AH15" s="24">
        <f t="shared" si="1"/>
        <v>6.7777777777777786</v>
      </c>
    </row>
    <row r="16" spans="2:34" x14ac:dyDescent="0.25">
      <c r="B16" s="2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Z16" s="4" t="s">
        <v>13</v>
      </c>
      <c r="AA16" s="24">
        <v>72.029382881018535</v>
      </c>
      <c r="AB16" s="24">
        <v>8.5</v>
      </c>
      <c r="AC16" s="24">
        <v>72.183699183333331</v>
      </c>
      <c r="AD16" s="24">
        <v>7.166666666666667</v>
      </c>
      <c r="AE16" s="24">
        <v>72.322283649999989</v>
      </c>
      <c r="AF16" s="24">
        <v>7.5</v>
      </c>
      <c r="AG16" s="24">
        <f t="shared" si="0"/>
        <v>72.17845523811728</v>
      </c>
      <c r="AH16" s="24">
        <f t="shared" si="1"/>
        <v>7.7222222222222223</v>
      </c>
    </row>
    <row r="17" spans="2:34" x14ac:dyDescent="0.25">
      <c r="B17" s="2"/>
      <c r="C17" s="10" t="s">
        <v>1</v>
      </c>
      <c r="D17" s="11" t="s">
        <v>2</v>
      </c>
      <c r="E17" s="11" t="s">
        <v>3</v>
      </c>
      <c r="F17" s="11" t="s">
        <v>4</v>
      </c>
      <c r="G17" s="11" t="s">
        <v>5</v>
      </c>
      <c r="H17" s="11" t="s">
        <v>6</v>
      </c>
      <c r="I17" s="11" t="s">
        <v>7</v>
      </c>
      <c r="J17" s="11" t="s">
        <v>8</v>
      </c>
      <c r="K17" s="11" t="s">
        <v>9</v>
      </c>
      <c r="L17" s="11" t="s">
        <v>10</v>
      </c>
      <c r="M17" s="11" t="s">
        <v>11</v>
      </c>
      <c r="N17" s="11" t="s">
        <v>12</v>
      </c>
      <c r="O17" s="11" t="s">
        <v>13</v>
      </c>
      <c r="P17" s="11" t="s">
        <v>14</v>
      </c>
      <c r="Q17" s="11" t="s">
        <v>15</v>
      </c>
      <c r="R17" s="11" t="s">
        <v>16</v>
      </c>
      <c r="S17" s="11" t="s">
        <v>17</v>
      </c>
      <c r="T17" s="11" t="s">
        <v>18</v>
      </c>
      <c r="U17" s="11" t="s">
        <v>19</v>
      </c>
      <c r="V17" s="11" t="s">
        <v>20</v>
      </c>
      <c r="W17" s="11" t="s">
        <v>21</v>
      </c>
      <c r="Z17" s="4" t="s">
        <v>14</v>
      </c>
      <c r="AA17" s="24">
        <v>37.096879633333337</v>
      </c>
      <c r="AB17" s="24">
        <v>17.75</v>
      </c>
      <c r="AC17" s="24">
        <v>31.800983166666668</v>
      </c>
      <c r="AD17" s="24">
        <v>19.666666666666668</v>
      </c>
      <c r="AE17" s="24">
        <v>31.716208919642856</v>
      </c>
      <c r="AF17" s="24">
        <v>19.5</v>
      </c>
      <c r="AG17" s="24">
        <f t="shared" si="0"/>
        <v>33.538023906547622</v>
      </c>
      <c r="AH17" s="24">
        <f t="shared" si="1"/>
        <v>18.972222222222225</v>
      </c>
    </row>
    <row r="18" spans="2:34" x14ac:dyDescent="0.25">
      <c r="B18" s="2"/>
      <c r="C18" s="5" t="s">
        <v>22</v>
      </c>
      <c r="D18" s="22">
        <v>8</v>
      </c>
      <c r="E18" s="22">
        <v>3</v>
      </c>
      <c r="F18" s="22">
        <v>14</v>
      </c>
      <c r="G18" s="22">
        <v>18</v>
      </c>
      <c r="H18" s="22">
        <v>16.5</v>
      </c>
      <c r="I18" s="22">
        <v>5</v>
      </c>
      <c r="J18" s="22">
        <v>16.5</v>
      </c>
      <c r="K18" s="22">
        <v>4</v>
      </c>
      <c r="L18" s="22">
        <v>20</v>
      </c>
      <c r="M18" s="22">
        <v>10</v>
      </c>
      <c r="N18" s="22">
        <v>2</v>
      </c>
      <c r="O18" s="22">
        <v>13</v>
      </c>
      <c r="P18" s="22">
        <v>19</v>
      </c>
      <c r="Q18" s="22">
        <v>6</v>
      </c>
      <c r="R18" s="22">
        <v>11</v>
      </c>
      <c r="S18" s="22">
        <v>8</v>
      </c>
      <c r="T18" s="22">
        <v>8</v>
      </c>
      <c r="U18" s="22">
        <v>15</v>
      </c>
      <c r="V18" s="22">
        <v>1</v>
      </c>
      <c r="W18" s="22">
        <v>12</v>
      </c>
      <c r="Z18" s="4" t="s">
        <v>15</v>
      </c>
      <c r="AA18" s="24">
        <v>71.812774396296291</v>
      </c>
      <c r="AB18" s="24">
        <v>6.833333333333333</v>
      </c>
      <c r="AC18" s="24">
        <v>71.133300159259264</v>
      </c>
      <c r="AD18" s="24">
        <v>7.666666666666667</v>
      </c>
      <c r="AE18" s="24">
        <v>72.006885353703709</v>
      </c>
      <c r="AF18" s="24">
        <v>7.333333333333333</v>
      </c>
      <c r="AG18" s="24">
        <f t="shared" si="0"/>
        <v>71.650986636419759</v>
      </c>
      <c r="AH18" s="24">
        <f t="shared" si="1"/>
        <v>7.2777777777777777</v>
      </c>
    </row>
    <row r="19" spans="2:34" x14ac:dyDescent="0.25">
      <c r="B19" s="2"/>
      <c r="C19" s="5" t="s">
        <v>23</v>
      </c>
      <c r="D19" s="22">
        <v>6</v>
      </c>
      <c r="E19" s="22">
        <v>1</v>
      </c>
      <c r="F19" s="22">
        <v>13</v>
      </c>
      <c r="G19" s="22">
        <v>18</v>
      </c>
      <c r="H19" s="22">
        <v>16.5</v>
      </c>
      <c r="I19" s="22">
        <v>20</v>
      </c>
      <c r="J19" s="22">
        <v>16.5</v>
      </c>
      <c r="K19" s="22">
        <v>10</v>
      </c>
      <c r="L19" s="22">
        <v>15</v>
      </c>
      <c r="M19" s="22">
        <v>8</v>
      </c>
      <c r="N19" s="22">
        <v>4</v>
      </c>
      <c r="O19" s="22">
        <v>2</v>
      </c>
      <c r="P19" s="22">
        <v>19</v>
      </c>
      <c r="Q19" s="22">
        <v>11</v>
      </c>
      <c r="R19" s="22">
        <v>14</v>
      </c>
      <c r="S19" s="22">
        <v>7</v>
      </c>
      <c r="T19" s="22">
        <v>5</v>
      </c>
      <c r="U19" s="22">
        <v>9</v>
      </c>
      <c r="V19" s="22">
        <v>3</v>
      </c>
      <c r="W19" s="22">
        <v>12</v>
      </c>
      <c r="Z19" s="4" t="s">
        <v>16</v>
      </c>
      <c r="AA19" s="24">
        <v>70.780663709259272</v>
      </c>
      <c r="AB19" s="24">
        <v>6.666666666666667</v>
      </c>
      <c r="AC19" s="24">
        <v>70.553502303703695</v>
      </c>
      <c r="AD19" s="24">
        <v>7.666666666666667</v>
      </c>
      <c r="AE19" s="24">
        <v>70.609997733333344</v>
      </c>
      <c r="AF19" s="24">
        <v>7.166666666666667</v>
      </c>
      <c r="AG19" s="24">
        <f t="shared" si="0"/>
        <v>70.648054582098766</v>
      </c>
      <c r="AH19" s="24">
        <f t="shared" si="1"/>
        <v>7.166666666666667</v>
      </c>
    </row>
    <row r="20" spans="2:34" x14ac:dyDescent="0.25">
      <c r="B20" s="2"/>
      <c r="C20" s="5" t="s">
        <v>24</v>
      </c>
      <c r="D20" s="22">
        <v>6</v>
      </c>
      <c r="E20" s="22">
        <v>2</v>
      </c>
      <c r="F20" s="22">
        <v>14</v>
      </c>
      <c r="G20" s="22">
        <v>11</v>
      </c>
      <c r="H20" s="22">
        <v>17.5</v>
      </c>
      <c r="I20" s="22">
        <v>10</v>
      </c>
      <c r="J20" s="22">
        <v>17.5</v>
      </c>
      <c r="K20" s="22">
        <v>16</v>
      </c>
      <c r="L20" s="22">
        <v>19</v>
      </c>
      <c r="M20" s="22">
        <v>7</v>
      </c>
      <c r="N20" s="22">
        <v>8</v>
      </c>
      <c r="O20" s="22">
        <v>5</v>
      </c>
      <c r="P20" s="22">
        <v>20</v>
      </c>
      <c r="Q20" s="22">
        <v>9</v>
      </c>
      <c r="R20" s="22">
        <v>4</v>
      </c>
      <c r="S20" s="22">
        <v>12</v>
      </c>
      <c r="T20" s="22">
        <v>15</v>
      </c>
      <c r="U20" s="22">
        <v>13</v>
      </c>
      <c r="V20" s="22">
        <v>1</v>
      </c>
      <c r="W20" s="22">
        <v>3</v>
      </c>
      <c r="Z20" s="4" t="s">
        <v>17</v>
      </c>
      <c r="AA20" s="24">
        <v>70.770921048148153</v>
      </c>
      <c r="AB20" s="24">
        <v>8.3333333333333339</v>
      </c>
      <c r="AC20" s="24">
        <v>71.029098433333345</v>
      </c>
      <c r="AD20" s="24">
        <v>6.333333333333333</v>
      </c>
      <c r="AE20" s="24">
        <v>71.096813949999998</v>
      </c>
      <c r="AF20" s="24">
        <v>7.666666666666667</v>
      </c>
      <c r="AG20" s="24">
        <f t="shared" si="0"/>
        <v>70.965611143827175</v>
      </c>
      <c r="AH20" s="24">
        <f t="shared" si="1"/>
        <v>7.4444444444444455</v>
      </c>
    </row>
    <row r="21" spans="2:34" x14ac:dyDescent="0.25">
      <c r="B21" s="2"/>
      <c r="C21" s="5" t="s">
        <v>25</v>
      </c>
      <c r="D21" s="22">
        <v>7</v>
      </c>
      <c r="E21" s="22">
        <v>2</v>
      </c>
      <c r="F21" s="22">
        <v>16</v>
      </c>
      <c r="G21" s="22">
        <v>15</v>
      </c>
      <c r="H21" s="22">
        <v>18</v>
      </c>
      <c r="I21" s="22">
        <v>13</v>
      </c>
      <c r="J21" s="22">
        <v>19</v>
      </c>
      <c r="K21" s="22">
        <v>3</v>
      </c>
      <c r="L21" s="22">
        <v>17</v>
      </c>
      <c r="M21" s="22">
        <v>12</v>
      </c>
      <c r="N21" s="22">
        <v>9</v>
      </c>
      <c r="O21" s="22">
        <v>4</v>
      </c>
      <c r="P21" s="22">
        <v>20</v>
      </c>
      <c r="Q21" s="22">
        <v>10</v>
      </c>
      <c r="R21" s="22">
        <v>5</v>
      </c>
      <c r="S21" s="22">
        <v>6</v>
      </c>
      <c r="T21" s="22">
        <v>8</v>
      </c>
      <c r="U21" s="22">
        <v>11</v>
      </c>
      <c r="V21" s="22">
        <v>1</v>
      </c>
      <c r="W21" s="22">
        <v>14</v>
      </c>
      <c r="Z21" s="4" t="s">
        <v>18</v>
      </c>
      <c r="AA21" s="24">
        <v>57.144474527777788</v>
      </c>
      <c r="AB21" s="24">
        <v>11.416666666666666</v>
      </c>
      <c r="AC21" s="24">
        <v>58.04981493333333</v>
      </c>
      <c r="AD21" s="24">
        <v>11.833333333333334</v>
      </c>
      <c r="AE21" s="24">
        <v>59.245943783333338</v>
      </c>
      <c r="AF21" s="24">
        <v>11.666666666666666</v>
      </c>
      <c r="AG21" s="24">
        <f t="shared" si="0"/>
        <v>58.146744414814812</v>
      </c>
      <c r="AH21" s="24">
        <f t="shared" si="1"/>
        <v>11.638888888888888</v>
      </c>
    </row>
    <row r="22" spans="2:34" x14ac:dyDescent="0.25">
      <c r="B22" s="2"/>
      <c r="C22" s="5" t="s">
        <v>26</v>
      </c>
      <c r="D22" s="22">
        <v>1</v>
      </c>
      <c r="E22" s="22">
        <v>4</v>
      </c>
      <c r="F22" s="22">
        <v>14</v>
      </c>
      <c r="G22" s="22">
        <v>16</v>
      </c>
      <c r="H22" s="22">
        <v>18.5</v>
      </c>
      <c r="I22" s="22">
        <v>13</v>
      </c>
      <c r="J22" s="22">
        <v>18.5</v>
      </c>
      <c r="K22" s="22">
        <v>11</v>
      </c>
      <c r="L22" s="22">
        <v>15</v>
      </c>
      <c r="M22" s="22">
        <v>12</v>
      </c>
      <c r="N22" s="22">
        <v>7</v>
      </c>
      <c r="O22" s="22">
        <v>10</v>
      </c>
      <c r="P22" s="22">
        <v>20</v>
      </c>
      <c r="Q22" s="22">
        <v>5</v>
      </c>
      <c r="R22" s="23">
        <v>6</v>
      </c>
      <c r="S22" s="22">
        <v>3</v>
      </c>
      <c r="T22" s="22">
        <v>17</v>
      </c>
      <c r="U22" s="22">
        <v>2</v>
      </c>
      <c r="V22" s="22">
        <v>9</v>
      </c>
      <c r="W22" s="22">
        <v>8</v>
      </c>
      <c r="Z22" s="4" t="s">
        <v>19</v>
      </c>
      <c r="AA22" s="24">
        <v>70.080039829166665</v>
      </c>
      <c r="AB22" s="24">
        <v>9.75</v>
      </c>
      <c r="AC22" s="24">
        <v>69.194557557407407</v>
      </c>
      <c r="AD22" s="24">
        <v>10.333333333333334</v>
      </c>
      <c r="AE22" s="24">
        <v>69.942726816666664</v>
      </c>
      <c r="AF22" s="24">
        <v>9.75</v>
      </c>
      <c r="AG22" s="24">
        <f t="shared" si="0"/>
        <v>69.739108067746912</v>
      </c>
      <c r="AH22" s="24">
        <f t="shared" si="1"/>
        <v>9.9444444444444446</v>
      </c>
    </row>
    <row r="23" spans="2:34" x14ac:dyDescent="0.25">
      <c r="B23" s="2"/>
      <c r="C23" s="5" t="s">
        <v>27</v>
      </c>
      <c r="D23" s="22">
        <v>3</v>
      </c>
      <c r="E23" s="22">
        <v>1</v>
      </c>
      <c r="F23" s="22">
        <v>13</v>
      </c>
      <c r="G23" s="22">
        <v>15</v>
      </c>
      <c r="H23" s="22">
        <v>16.5</v>
      </c>
      <c r="I23" s="22">
        <v>11</v>
      </c>
      <c r="J23" s="22">
        <v>16.5</v>
      </c>
      <c r="K23" s="22">
        <v>8</v>
      </c>
      <c r="L23" s="22">
        <v>19</v>
      </c>
      <c r="M23" s="22">
        <v>10</v>
      </c>
      <c r="N23" s="22">
        <v>7</v>
      </c>
      <c r="O23" s="22">
        <v>9</v>
      </c>
      <c r="P23" s="22">
        <v>20</v>
      </c>
      <c r="Q23" s="22">
        <v>5</v>
      </c>
      <c r="R23" s="22">
        <v>6</v>
      </c>
      <c r="S23" s="22">
        <v>2</v>
      </c>
      <c r="T23" s="22">
        <v>18</v>
      </c>
      <c r="U23" s="22">
        <v>12</v>
      </c>
      <c r="V23" s="22">
        <v>4</v>
      </c>
      <c r="W23" s="22">
        <v>14</v>
      </c>
      <c r="Z23" s="4" t="s">
        <v>20</v>
      </c>
      <c r="AA23" s="26">
        <v>73.344333333333338</v>
      </c>
      <c r="AB23" s="26">
        <v>3.3333333333333335</v>
      </c>
      <c r="AC23" s="26">
        <v>73.234833333333327</v>
      </c>
      <c r="AD23" s="26">
        <v>3.1666666666666665</v>
      </c>
      <c r="AE23" s="26">
        <v>72.971333333333334</v>
      </c>
      <c r="AF23" s="26">
        <v>4.833333333333333</v>
      </c>
      <c r="AG23" s="26">
        <f t="shared" si="0"/>
        <v>73.183499999999995</v>
      </c>
      <c r="AH23" s="26">
        <f t="shared" si="1"/>
        <v>3.7777777777777772</v>
      </c>
    </row>
    <row r="24" spans="2:34" x14ac:dyDescent="0.25">
      <c r="B24" s="2"/>
      <c r="C24" s="8" t="s">
        <v>28</v>
      </c>
      <c r="D24" s="9">
        <f>AVERAGE(D18:D23)</f>
        <v>5.166666666666667</v>
      </c>
      <c r="E24" s="9">
        <f t="shared" ref="E24:W24" si="3">AVERAGE(E18:E23)</f>
        <v>2.1666666666666665</v>
      </c>
      <c r="F24" s="9">
        <f t="shared" si="3"/>
        <v>14</v>
      </c>
      <c r="G24" s="9">
        <f t="shared" si="3"/>
        <v>15.5</v>
      </c>
      <c r="H24" s="9">
        <f t="shared" si="3"/>
        <v>17.25</v>
      </c>
      <c r="I24" s="9">
        <f t="shared" si="3"/>
        <v>12</v>
      </c>
      <c r="J24" s="9">
        <f t="shared" si="3"/>
        <v>17.416666666666668</v>
      </c>
      <c r="K24" s="9">
        <f t="shared" si="3"/>
        <v>8.6666666666666661</v>
      </c>
      <c r="L24" s="9">
        <f t="shared" si="3"/>
        <v>17.5</v>
      </c>
      <c r="M24" s="9">
        <f t="shared" si="3"/>
        <v>9.8333333333333339</v>
      </c>
      <c r="N24" s="9">
        <f t="shared" si="3"/>
        <v>6.166666666666667</v>
      </c>
      <c r="O24" s="9">
        <f t="shared" si="3"/>
        <v>7.166666666666667</v>
      </c>
      <c r="P24" s="9">
        <f t="shared" si="3"/>
        <v>19.666666666666668</v>
      </c>
      <c r="Q24" s="9">
        <f t="shared" si="3"/>
        <v>7.666666666666667</v>
      </c>
      <c r="R24" s="9">
        <f t="shared" si="3"/>
        <v>7.666666666666667</v>
      </c>
      <c r="S24" s="9">
        <f t="shared" si="3"/>
        <v>6.333333333333333</v>
      </c>
      <c r="T24" s="9">
        <f t="shared" si="3"/>
        <v>11.833333333333334</v>
      </c>
      <c r="U24" s="9">
        <f t="shared" si="3"/>
        <v>10.333333333333334</v>
      </c>
      <c r="V24" s="9">
        <f t="shared" si="3"/>
        <v>3.1666666666666665</v>
      </c>
      <c r="W24" s="9">
        <f t="shared" si="3"/>
        <v>10.5</v>
      </c>
      <c r="Z24" s="4" t="s">
        <v>21</v>
      </c>
      <c r="AA24" s="24">
        <v>69.831666666666663</v>
      </c>
      <c r="AB24" s="24">
        <v>10.75</v>
      </c>
      <c r="AC24" s="24">
        <v>69.248333333333321</v>
      </c>
      <c r="AD24" s="24">
        <v>10.5</v>
      </c>
      <c r="AE24" s="24">
        <v>70</v>
      </c>
      <c r="AF24" s="24">
        <v>10.833333333333334</v>
      </c>
      <c r="AG24" s="24">
        <f t="shared" si="0"/>
        <v>69.693333333333328</v>
      </c>
      <c r="AH24" s="24">
        <f t="shared" si="1"/>
        <v>10.694444444444445</v>
      </c>
    </row>
    <row r="27" spans="2:34" ht="32.25" customHeight="1" x14ac:dyDescent="0.25">
      <c r="B27" s="13" t="s">
        <v>30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2:34" x14ac:dyDescent="0.25">
      <c r="B28" s="2"/>
      <c r="C28" s="14" t="s">
        <v>1</v>
      </c>
      <c r="D28" s="15" t="s">
        <v>2</v>
      </c>
      <c r="E28" s="15" t="s">
        <v>3</v>
      </c>
      <c r="F28" s="15" t="s">
        <v>4</v>
      </c>
      <c r="G28" s="15" t="s">
        <v>5</v>
      </c>
      <c r="H28" s="15" t="s">
        <v>6</v>
      </c>
      <c r="I28" s="15" t="s">
        <v>7</v>
      </c>
      <c r="J28" s="15" t="s">
        <v>8</v>
      </c>
      <c r="K28" s="15" t="s">
        <v>9</v>
      </c>
      <c r="L28" s="15" t="s">
        <v>10</v>
      </c>
      <c r="M28" s="15" t="s">
        <v>11</v>
      </c>
      <c r="N28" s="15" t="s">
        <v>12</v>
      </c>
      <c r="O28" s="15" t="s">
        <v>13</v>
      </c>
      <c r="P28" s="15" t="s">
        <v>14</v>
      </c>
      <c r="Q28" s="15" t="s">
        <v>15</v>
      </c>
      <c r="R28" s="15" t="s">
        <v>16</v>
      </c>
      <c r="S28" s="15" t="s">
        <v>17</v>
      </c>
      <c r="T28" s="15" t="s">
        <v>18</v>
      </c>
      <c r="U28" s="15" t="s">
        <v>19</v>
      </c>
      <c r="V28" s="15" t="s">
        <v>20</v>
      </c>
      <c r="W28" s="15" t="s">
        <v>21</v>
      </c>
    </row>
    <row r="29" spans="2:34" x14ac:dyDescent="0.25">
      <c r="B29" s="2"/>
      <c r="C29" s="5" t="s">
        <v>22</v>
      </c>
      <c r="D29" s="22">
        <v>7.5</v>
      </c>
      <c r="E29" s="22">
        <v>4</v>
      </c>
      <c r="F29" s="22">
        <v>14</v>
      </c>
      <c r="G29" s="22">
        <v>16</v>
      </c>
      <c r="H29" s="22">
        <v>17.5</v>
      </c>
      <c r="I29" s="22">
        <v>5</v>
      </c>
      <c r="J29" s="22">
        <v>17.5</v>
      </c>
      <c r="K29" s="22">
        <v>3</v>
      </c>
      <c r="L29" s="22">
        <v>20</v>
      </c>
      <c r="M29" s="22">
        <v>11</v>
      </c>
      <c r="N29" s="22">
        <v>1</v>
      </c>
      <c r="O29" s="22">
        <v>13</v>
      </c>
      <c r="P29" s="22">
        <v>19</v>
      </c>
      <c r="Q29" s="22">
        <v>7.5</v>
      </c>
      <c r="R29" s="22">
        <v>7.5</v>
      </c>
      <c r="S29" s="22">
        <v>10</v>
      </c>
      <c r="T29" s="22">
        <v>7.5</v>
      </c>
      <c r="U29" s="22">
        <v>15</v>
      </c>
      <c r="V29" s="22">
        <v>2</v>
      </c>
      <c r="W29" s="22">
        <v>12</v>
      </c>
    </row>
    <row r="30" spans="2:34" x14ac:dyDescent="0.25">
      <c r="B30" s="2"/>
      <c r="C30" s="5" t="s">
        <v>23</v>
      </c>
      <c r="D30" s="22">
        <v>6</v>
      </c>
      <c r="E30" s="22">
        <v>1</v>
      </c>
      <c r="F30" s="22">
        <v>13</v>
      </c>
      <c r="G30" s="22">
        <v>19</v>
      </c>
      <c r="H30" s="22">
        <v>16.5</v>
      </c>
      <c r="I30" s="22">
        <v>20</v>
      </c>
      <c r="J30" s="22">
        <v>16.5</v>
      </c>
      <c r="K30" s="22">
        <v>12</v>
      </c>
      <c r="L30" s="22">
        <v>15</v>
      </c>
      <c r="M30" s="22">
        <v>2</v>
      </c>
      <c r="N30" s="22">
        <v>9</v>
      </c>
      <c r="O30" s="22">
        <v>3</v>
      </c>
      <c r="P30" s="22">
        <v>18</v>
      </c>
      <c r="Q30" s="22">
        <v>8</v>
      </c>
      <c r="R30" s="22">
        <v>14</v>
      </c>
      <c r="S30" s="22">
        <v>10</v>
      </c>
      <c r="T30" s="22">
        <v>4.5</v>
      </c>
      <c r="U30" s="22">
        <v>4.5</v>
      </c>
      <c r="V30" s="22">
        <v>7</v>
      </c>
      <c r="W30" s="22">
        <v>11</v>
      </c>
    </row>
    <row r="31" spans="2:34" x14ac:dyDescent="0.25">
      <c r="B31" s="2"/>
      <c r="C31" s="5" t="s">
        <v>24</v>
      </c>
      <c r="D31" s="22">
        <v>4</v>
      </c>
      <c r="E31" s="22">
        <v>2</v>
      </c>
      <c r="F31" s="22">
        <v>14</v>
      </c>
      <c r="G31" s="22">
        <v>13</v>
      </c>
      <c r="H31" s="22">
        <v>17.5</v>
      </c>
      <c r="I31" s="22">
        <v>10</v>
      </c>
      <c r="J31" s="22">
        <v>17.5</v>
      </c>
      <c r="K31" s="22">
        <v>16</v>
      </c>
      <c r="L31" s="22">
        <v>19</v>
      </c>
      <c r="M31" s="22">
        <v>7</v>
      </c>
      <c r="N31" s="22">
        <v>9</v>
      </c>
      <c r="O31" s="22">
        <v>6</v>
      </c>
      <c r="P31" s="22">
        <v>20</v>
      </c>
      <c r="Q31" s="22">
        <v>8</v>
      </c>
      <c r="R31" s="22">
        <v>5</v>
      </c>
      <c r="S31" s="22">
        <v>12</v>
      </c>
      <c r="T31" s="22">
        <v>15</v>
      </c>
      <c r="U31" s="22">
        <v>11</v>
      </c>
      <c r="V31" s="22">
        <v>1</v>
      </c>
      <c r="W31" s="22">
        <v>3</v>
      </c>
    </row>
    <row r="32" spans="2:34" x14ac:dyDescent="0.25">
      <c r="B32" s="2"/>
      <c r="C32" s="5" t="s">
        <v>25</v>
      </c>
      <c r="D32" s="22">
        <v>6</v>
      </c>
      <c r="E32" s="22">
        <v>1</v>
      </c>
      <c r="F32" s="22">
        <v>16</v>
      </c>
      <c r="G32" s="22">
        <v>15</v>
      </c>
      <c r="H32" s="22">
        <v>18</v>
      </c>
      <c r="I32" s="22">
        <v>13</v>
      </c>
      <c r="J32" s="22">
        <v>19</v>
      </c>
      <c r="K32" s="22">
        <v>2</v>
      </c>
      <c r="L32" s="22">
        <v>17</v>
      </c>
      <c r="M32" s="22">
        <v>3</v>
      </c>
      <c r="N32" s="22">
        <v>9</v>
      </c>
      <c r="O32" s="22">
        <v>4</v>
      </c>
      <c r="P32" s="22">
        <v>20</v>
      </c>
      <c r="Q32" s="22">
        <v>10</v>
      </c>
      <c r="R32" s="22">
        <v>5</v>
      </c>
      <c r="S32" s="22">
        <v>11</v>
      </c>
      <c r="T32" s="22">
        <v>7</v>
      </c>
      <c r="U32" s="22">
        <v>12</v>
      </c>
      <c r="V32" s="22">
        <v>8</v>
      </c>
      <c r="W32" s="22">
        <v>14</v>
      </c>
    </row>
    <row r="33" spans="2:34" x14ac:dyDescent="0.25">
      <c r="B33" s="2"/>
      <c r="C33" s="5" t="s">
        <v>26</v>
      </c>
      <c r="D33" s="22">
        <v>2</v>
      </c>
      <c r="E33" s="22">
        <v>5</v>
      </c>
      <c r="F33" s="22">
        <v>15</v>
      </c>
      <c r="G33" s="22">
        <v>13</v>
      </c>
      <c r="H33" s="22">
        <v>18.5</v>
      </c>
      <c r="I33" s="22">
        <v>12</v>
      </c>
      <c r="J33" s="22">
        <v>18.5</v>
      </c>
      <c r="K33" s="22">
        <v>10</v>
      </c>
      <c r="L33" s="22">
        <v>16</v>
      </c>
      <c r="M33" s="22">
        <v>11</v>
      </c>
      <c r="N33" s="22">
        <v>6</v>
      </c>
      <c r="O33" s="22">
        <v>9</v>
      </c>
      <c r="P33" s="22">
        <v>20</v>
      </c>
      <c r="Q33" s="22">
        <v>4</v>
      </c>
      <c r="R33" s="22">
        <v>7</v>
      </c>
      <c r="S33" s="22">
        <v>1</v>
      </c>
      <c r="T33" s="22">
        <v>17</v>
      </c>
      <c r="U33" s="22">
        <v>3</v>
      </c>
      <c r="V33" s="22">
        <v>8</v>
      </c>
      <c r="W33" s="22">
        <v>14</v>
      </c>
    </row>
    <row r="34" spans="2:34" x14ac:dyDescent="0.25">
      <c r="B34" s="2"/>
      <c r="C34" s="5" t="s">
        <v>27</v>
      </c>
      <c r="D34" s="22">
        <v>4.5</v>
      </c>
      <c r="E34" s="22">
        <v>1</v>
      </c>
      <c r="F34" s="22">
        <v>15</v>
      </c>
      <c r="G34" s="22">
        <v>14</v>
      </c>
      <c r="H34" s="22">
        <v>16.5</v>
      </c>
      <c r="I34" s="22">
        <v>12</v>
      </c>
      <c r="J34" s="22">
        <v>16.5</v>
      </c>
      <c r="K34" s="22">
        <v>8</v>
      </c>
      <c r="L34" s="22">
        <v>18</v>
      </c>
      <c r="M34" s="22">
        <v>9</v>
      </c>
      <c r="N34" s="22">
        <v>6.5</v>
      </c>
      <c r="O34" s="22">
        <v>10</v>
      </c>
      <c r="P34" s="22">
        <v>20</v>
      </c>
      <c r="Q34" s="22">
        <v>6.5</v>
      </c>
      <c r="R34" s="22">
        <v>4.5</v>
      </c>
      <c r="S34" s="22">
        <v>2</v>
      </c>
      <c r="T34" s="22">
        <v>19</v>
      </c>
      <c r="U34" s="22">
        <v>13</v>
      </c>
      <c r="V34" s="22">
        <v>3</v>
      </c>
      <c r="W34" s="22">
        <v>11</v>
      </c>
    </row>
    <row r="35" spans="2:34" x14ac:dyDescent="0.25">
      <c r="B35" s="2"/>
      <c r="C35" s="8" t="s">
        <v>28</v>
      </c>
      <c r="D35" s="9">
        <f>AVERAGE(D29:D34)</f>
        <v>5</v>
      </c>
      <c r="E35" s="9">
        <f t="shared" ref="E35:W35" si="4">AVERAGE(E29:E34)</f>
        <v>2.3333333333333335</v>
      </c>
      <c r="F35" s="9">
        <f t="shared" si="4"/>
        <v>14.5</v>
      </c>
      <c r="G35" s="9">
        <f t="shared" si="4"/>
        <v>15</v>
      </c>
      <c r="H35" s="9">
        <f t="shared" si="4"/>
        <v>17.416666666666668</v>
      </c>
      <c r="I35" s="9">
        <f t="shared" si="4"/>
        <v>12</v>
      </c>
      <c r="J35" s="9">
        <f t="shared" si="4"/>
        <v>17.583333333333332</v>
      </c>
      <c r="K35" s="9">
        <f t="shared" si="4"/>
        <v>8.5</v>
      </c>
      <c r="L35" s="9">
        <f t="shared" si="4"/>
        <v>17.5</v>
      </c>
      <c r="M35" s="9">
        <f t="shared" si="4"/>
        <v>7.166666666666667</v>
      </c>
      <c r="N35" s="9">
        <f t="shared" si="4"/>
        <v>6.75</v>
      </c>
      <c r="O35" s="9">
        <f t="shared" si="4"/>
        <v>7.5</v>
      </c>
      <c r="P35" s="9">
        <f t="shared" si="4"/>
        <v>19.5</v>
      </c>
      <c r="Q35" s="9">
        <f t="shared" si="4"/>
        <v>7.333333333333333</v>
      </c>
      <c r="R35" s="9">
        <f t="shared" si="4"/>
        <v>7.166666666666667</v>
      </c>
      <c r="S35" s="9">
        <f t="shared" si="4"/>
        <v>7.666666666666667</v>
      </c>
      <c r="T35" s="9">
        <f t="shared" si="4"/>
        <v>11.666666666666666</v>
      </c>
      <c r="U35" s="9">
        <f t="shared" si="4"/>
        <v>9.75</v>
      </c>
      <c r="V35" s="9">
        <f t="shared" si="4"/>
        <v>4.833333333333333</v>
      </c>
      <c r="W35" s="9">
        <f t="shared" si="4"/>
        <v>10.833333333333334</v>
      </c>
    </row>
    <row r="44" spans="2:34" x14ac:dyDescent="0.25">
      <c r="B44" s="27" t="s">
        <v>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5"/>
      <c r="AA44" s="29" t="s">
        <v>31</v>
      </c>
      <c r="AB44" s="29"/>
      <c r="AC44" s="29" t="s">
        <v>32</v>
      </c>
      <c r="AD44" s="29"/>
      <c r="AE44" s="29" t="s">
        <v>33</v>
      </c>
      <c r="AF44" s="29"/>
      <c r="AG44" s="29" t="s">
        <v>36</v>
      </c>
      <c r="AH44" s="29"/>
    </row>
    <row r="45" spans="2:34" x14ac:dyDescent="0.25">
      <c r="B45" s="2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Z45" s="5"/>
      <c r="AA45" s="5" t="s">
        <v>34</v>
      </c>
      <c r="AB45" s="5" t="s">
        <v>35</v>
      </c>
      <c r="AC45" s="5" t="s">
        <v>34</v>
      </c>
      <c r="AD45" s="5" t="s">
        <v>35</v>
      </c>
      <c r="AE45" s="5" t="s">
        <v>34</v>
      </c>
      <c r="AF45" s="5" t="s">
        <v>35</v>
      </c>
      <c r="AG45" s="5" t="s">
        <v>34</v>
      </c>
      <c r="AH45" s="5" t="s">
        <v>35</v>
      </c>
    </row>
    <row r="46" spans="2:34" x14ac:dyDescent="0.25">
      <c r="B46" s="2"/>
      <c r="C46" s="3" t="s">
        <v>1</v>
      </c>
      <c r="D46" s="4" t="s">
        <v>2</v>
      </c>
      <c r="E46" s="4" t="s">
        <v>3</v>
      </c>
      <c r="F46" s="4" t="s">
        <v>4</v>
      </c>
      <c r="G46" s="4" t="s">
        <v>5</v>
      </c>
      <c r="H46" s="4" t="s">
        <v>6</v>
      </c>
      <c r="I46" s="4" t="s">
        <v>7</v>
      </c>
      <c r="J46" s="4" t="s">
        <v>8</v>
      </c>
      <c r="K46" s="4" t="s">
        <v>9</v>
      </c>
      <c r="L46" s="4" t="s">
        <v>10</v>
      </c>
      <c r="M46" s="4" t="s">
        <v>11</v>
      </c>
      <c r="N46" s="4" t="s">
        <v>12</v>
      </c>
      <c r="O46" s="4" t="s">
        <v>13</v>
      </c>
      <c r="P46" s="4" t="s">
        <v>14</v>
      </c>
      <c r="Q46" s="4" t="s">
        <v>15</v>
      </c>
      <c r="R46" s="4" t="s">
        <v>16</v>
      </c>
      <c r="S46" s="4" t="s">
        <v>17</v>
      </c>
      <c r="T46" s="4" t="s">
        <v>18</v>
      </c>
      <c r="U46" s="4" t="s">
        <v>19</v>
      </c>
      <c r="V46" s="4" t="s">
        <v>20</v>
      </c>
      <c r="W46" s="4" t="s">
        <v>21</v>
      </c>
      <c r="Z46" s="4" t="s">
        <v>2</v>
      </c>
      <c r="AA46" s="24">
        <v>72.534100699999996</v>
      </c>
      <c r="AB46" s="24">
        <v>6.25</v>
      </c>
      <c r="AC46" s="24">
        <v>72.25925764814815</v>
      </c>
      <c r="AD46" s="24">
        <v>5.666666666666667</v>
      </c>
      <c r="AE46" s="24">
        <v>72.527695958333325</v>
      </c>
      <c r="AF46" s="24">
        <v>4.083333333333333</v>
      </c>
      <c r="AG46" s="24">
        <f>AVERAGE(AA46,AC46,AE46)</f>
        <v>72.440351435493824</v>
      </c>
      <c r="AH46" s="24">
        <f>AVERAGE(AB46,AD46,AF46)</f>
        <v>5.333333333333333</v>
      </c>
    </row>
    <row r="47" spans="2:34" x14ac:dyDescent="0.25">
      <c r="B47" s="2"/>
      <c r="C47" s="5" t="s">
        <v>22</v>
      </c>
      <c r="D47" s="22">
        <v>5.5</v>
      </c>
      <c r="E47" s="22">
        <v>3</v>
      </c>
      <c r="F47" s="22">
        <v>15</v>
      </c>
      <c r="G47" s="22">
        <v>16</v>
      </c>
      <c r="H47" s="22">
        <v>17.5</v>
      </c>
      <c r="I47" s="22">
        <v>5.5</v>
      </c>
      <c r="J47" s="22">
        <v>17.5</v>
      </c>
      <c r="K47" s="22">
        <v>10</v>
      </c>
      <c r="L47" s="22">
        <v>19</v>
      </c>
      <c r="M47" s="22">
        <v>11</v>
      </c>
      <c r="N47" s="22">
        <v>1</v>
      </c>
      <c r="O47" s="22">
        <v>14</v>
      </c>
      <c r="P47" s="22">
        <v>20</v>
      </c>
      <c r="Q47" s="22">
        <v>8</v>
      </c>
      <c r="R47" s="22">
        <v>9</v>
      </c>
      <c r="S47" s="22">
        <v>5.5</v>
      </c>
      <c r="T47" s="22">
        <v>5.5</v>
      </c>
      <c r="U47" s="22">
        <v>13</v>
      </c>
      <c r="V47" s="22">
        <v>2</v>
      </c>
      <c r="W47" s="22">
        <v>12</v>
      </c>
      <c r="Z47" s="4" t="s">
        <v>3</v>
      </c>
      <c r="AA47" s="25">
        <v>73.773384524999997</v>
      </c>
      <c r="AB47" s="25">
        <v>2.3333333333333335</v>
      </c>
      <c r="AC47" s="25">
        <v>73.555938607407413</v>
      </c>
      <c r="AD47" s="25">
        <v>2.5</v>
      </c>
      <c r="AE47" s="25">
        <v>73.480752833333341</v>
      </c>
      <c r="AF47" s="25">
        <v>2.0833333333333335</v>
      </c>
      <c r="AG47" s="25">
        <f t="shared" ref="AG47:AG65" si="5">AVERAGE(AA47,AC47,AE47)</f>
        <v>73.603358655246907</v>
      </c>
      <c r="AH47" s="25">
        <f t="shared" ref="AH47:AH65" si="6">AVERAGE(AB47,AD47,AF47)</f>
        <v>2.3055555555555558</v>
      </c>
    </row>
    <row r="48" spans="2:34" x14ac:dyDescent="0.25">
      <c r="B48" s="2"/>
      <c r="C48" s="5" t="s">
        <v>23</v>
      </c>
      <c r="D48" s="22">
        <v>3</v>
      </c>
      <c r="E48" s="22">
        <v>1</v>
      </c>
      <c r="F48" s="22">
        <v>12</v>
      </c>
      <c r="G48" s="22">
        <v>15</v>
      </c>
      <c r="H48" s="22">
        <v>17.5</v>
      </c>
      <c r="I48" s="22">
        <v>20</v>
      </c>
      <c r="J48" s="22">
        <v>17.5</v>
      </c>
      <c r="K48" s="22">
        <v>11</v>
      </c>
      <c r="L48" s="22">
        <v>16</v>
      </c>
      <c r="M48" s="22">
        <v>7</v>
      </c>
      <c r="N48" s="22">
        <v>9</v>
      </c>
      <c r="O48" s="22">
        <v>5</v>
      </c>
      <c r="P48" s="22">
        <v>19</v>
      </c>
      <c r="Q48" s="22">
        <v>6</v>
      </c>
      <c r="R48" s="22">
        <v>14</v>
      </c>
      <c r="S48" s="22">
        <v>10</v>
      </c>
      <c r="T48" s="22">
        <v>3</v>
      </c>
      <c r="U48" s="22">
        <v>3</v>
      </c>
      <c r="V48" s="22">
        <v>8</v>
      </c>
      <c r="W48" s="22">
        <v>13</v>
      </c>
      <c r="Z48" s="4" t="s">
        <v>4</v>
      </c>
      <c r="AA48" s="24">
        <v>64.66431330462963</v>
      </c>
      <c r="AB48" s="24">
        <v>13.666666666666666</v>
      </c>
      <c r="AC48" s="24">
        <v>64.764979287499997</v>
      </c>
      <c r="AD48" s="24">
        <v>13.333333333333334</v>
      </c>
      <c r="AE48" s="24">
        <v>64.711727583333342</v>
      </c>
      <c r="AF48" s="24">
        <v>13.5</v>
      </c>
      <c r="AG48" s="24">
        <f t="shared" si="5"/>
        <v>64.71367339182099</v>
      </c>
      <c r="AH48" s="24">
        <f t="shared" si="6"/>
        <v>13.5</v>
      </c>
    </row>
    <row r="49" spans="2:34" x14ac:dyDescent="0.25">
      <c r="B49" s="2"/>
      <c r="C49" s="5" t="s">
        <v>24</v>
      </c>
      <c r="D49" s="22">
        <v>6</v>
      </c>
      <c r="E49" s="22">
        <v>3</v>
      </c>
      <c r="F49" s="22">
        <v>10</v>
      </c>
      <c r="G49" s="22">
        <v>18</v>
      </c>
      <c r="H49" s="22">
        <v>16.5</v>
      </c>
      <c r="I49" s="22">
        <v>11</v>
      </c>
      <c r="J49" s="22">
        <v>16.5</v>
      </c>
      <c r="K49" s="22">
        <v>15</v>
      </c>
      <c r="L49" s="22">
        <v>19</v>
      </c>
      <c r="M49" s="22">
        <v>4</v>
      </c>
      <c r="N49" s="22">
        <v>7</v>
      </c>
      <c r="O49" s="22">
        <v>9</v>
      </c>
      <c r="P49" s="22">
        <v>20</v>
      </c>
      <c r="Q49" s="22">
        <v>8</v>
      </c>
      <c r="R49" s="22">
        <v>5</v>
      </c>
      <c r="S49" s="22">
        <v>12</v>
      </c>
      <c r="T49" s="22">
        <v>14</v>
      </c>
      <c r="U49" s="22">
        <v>13</v>
      </c>
      <c r="V49" s="22">
        <v>1</v>
      </c>
      <c r="W49" s="22">
        <v>2</v>
      </c>
      <c r="Z49" s="4" t="s">
        <v>5</v>
      </c>
      <c r="AA49" s="24">
        <v>61.512543549999997</v>
      </c>
      <c r="AB49" s="24">
        <v>15.333333333333334</v>
      </c>
      <c r="AC49" s="24">
        <v>52.028815916666666</v>
      </c>
      <c r="AD49" s="24">
        <v>16.5</v>
      </c>
      <c r="AE49" s="24">
        <v>56.279666600000006</v>
      </c>
      <c r="AF49" s="24">
        <v>16.5</v>
      </c>
      <c r="AG49" s="24">
        <f t="shared" si="5"/>
        <v>56.607008688888889</v>
      </c>
      <c r="AH49" s="24">
        <f t="shared" si="6"/>
        <v>16.111111111111111</v>
      </c>
    </row>
    <row r="50" spans="2:34" x14ac:dyDescent="0.25">
      <c r="B50" s="2"/>
      <c r="C50" s="5" t="s">
        <v>25</v>
      </c>
      <c r="D50" s="22">
        <v>8</v>
      </c>
      <c r="E50" s="22">
        <v>1</v>
      </c>
      <c r="F50" s="22">
        <v>16</v>
      </c>
      <c r="G50" s="22">
        <v>14</v>
      </c>
      <c r="H50" s="22">
        <v>17.5</v>
      </c>
      <c r="I50" s="22">
        <v>12</v>
      </c>
      <c r="J50" s="22">
        <v>17.5</v>
      </c>
      <c r="K50" s="22">
        <v>3</v>
      </c>
      <c r="L50" s="22">
        <v>15</v>
      </c>
      <c r="M50" s="22">
        <v>11</v>
      </c>
      <c r="N50" s="22">
        <v>6</v>
      </c>
      <c r="O50" s="22">
        <v>4</v>
      </c>
      <c r="P50" s="22">
        <v>19</v>
      </c>
      <c r="Q50" s="22">
        <v>9</v>
      </c>
      <c r="R50" s="22">
        <v>5</v>
      </c>
      <c r="S50" s="22">
        <v>20</v>
      </c>
      <c r="T50" s="22">
        <v>7</v>
      </c>
      <c r="U50" s="22">
        <v>10</v>
      </c>
      <c r="V50" s="22">
        <v>2</v>
      </c>
      <c r="W50" s="22">
        <v>13</v>
      </c>
      <c r="Z50" s="4" t="s">
        <v>6</v>
      </c>
      <c r="AA50" s="24">
        <v>47.006970106944443</v>
      </c>
      <c r="AB50" s="24">
        <v>17.666666666666668</v>
      </c>
      <c r="AC50" s="24">
        <v>46.974727813425922</v>
      </c>
      <c r="AD50" s="24">
        <v>17.083333333333332</v>
      </c>
      <c r="AE50" s="24">
        <v>46.947785666666668</v>
      </c>
      <c r="AF50" s="24">
        <v>17</v>
      </c>
      <c r="AG50" s="24">
        <f t="shared" si="5"/>
        <v>46.976494529012342</v>
      </c>
      <c r="AH50" s="24">
        <f t="shared" si="6"/>
        <v>17.25</v>
      </c>
    </row>
    <row r="51" spans="2:34" x14ac:dyDescent="0.25">
      <c r="B51" s="2"/>
      <c r="C51" s="5" t="s">
        <v>26</v>
      </c>
      <c r="D51" s="22">
        <v>3</v>
      </c>
      <c r="E51" s="22">
        <v>4</v>
      </c>
      <c r="F51" s="22">
        <v>14</v>
      </c>
      <c r="G51" s="22">
        <v>15</v>
      </c>
      <c r="H51" s="22">
        <v>18.5</v>
      </c>
      <c r="I51" s="22">
        <v>13</v>
      </c>
      <c r="J51" s="22">
        <v>18.5</v>
      </c>
      <c r="K51" s="22">
        <v>12</v>
      </c>
      <c r="L51" s="22">
        <v>16</v>
      </c>
      <c r="M51" s="22">
        <v>11</v>
      </c>
      <c r="N51" s="22">
        <v>6</v>
      </c>
      <c r="O51" s="22">
        <v>8</v>
      </c>
      <c r="P51" s="22">
        <v>20</v>
      </c>
      <c r="Q51" s="22">
        <v>7</v>
      </c>
      <c r="R51" s="22">
        <v>1</v>
      </c>
      <c r="S51" s="22">
        <v>2</v>
      </c>
      <c r="T51" s="22">
        <v>17</v>
      </c>
      <c r="U51" s="22">
        <v>5</v>
      </c>
      <c r="V51" s="22">
        <v>10</v>
      </c>
      <c r="W51" s="22">
        <v>9</v>
      </c>
      <c r="Z51" s="4" t="s">
        <v>7</v>
      </c>
      <c r="AA51" s="24">
        <v>65.752526829166669</v>
      </c>
      <c r="AB51" s="24">
        <v>12.083333333333334</v>
      </c>
      <c r="AC51" s="24">
        <v>65.733711554629636</v>
      </c>
      <c r="AD51" s="24">
        <v>12.333333333333334</v>
      </c>
      <c r="AE51" s="24">
        <v>65.597828133333337</v>
      </c>
      <c r="AF51" s="24">
        <v>12.083333333333334</v>
      </c>
      <c r="AG51" s="24">
        <f t="shared" si="5"/>
        <v>65.694688839043224</v>
      </c>
      <c r="AH51" s="24">
        <f t="shared" si="6"/>
        <v>12.166666666666666</v>
      </c>
    </row>
    <row r="52" spans="2:34" x14ac:dyDescent="0.25">
      <c r="B52" s="2"/>
      <c r="C52" s="5" t="s">
        <v>27</v>
      </c>
      <c r="D52" s="22">
        <v>12</v>
      </c>
      <c r="E52" s="22">
        <v>2</v>
      </c>
      <c r="F52" s="22">
        <v>15</v>
      </c>
      <c r="G52" s="22">
        <v>14</v>
      </c>
      <c r="H52" s="22">
        <v>18.5</v>
      </c>
      <c r="I52" s="22">
        <v>11</v>
      </c>
      <c r="J52" s="22">
        <v>18.5</v>
      </c>
      <c r="K52" s="22">
        <v>5</v>
      </c>
      <c r="L52" s="22">
        <v>16</v>
      </c>
      <c r="M52" s="22">
        <v>6</v>
      </c>
      <c r="N52" s="22">
        <v>3</v>
      </c>
      <c r="O52" s="22">
        <v>10</v>
      </c>
      <c r="P52" s="22">
        <v>20</v>
      </c>
      <c r="Q52" s="22">
        <v>4</v>
      </c>
      <c r="R52" s="22">
        <v>8</v>
      </c>
      <c r="S52" s="22">
        <v>9</v>
      </c>
      <c r="T52" s="22">
        <v>17</v>
      </c>
      <c r="U52" s="22">
        <v>13</v>
      </c>
      <c r="V52" s="22">
        <v>1</v>
      </c>
      <c r="W52" s="22">
        <v>7</v>
      </c>
      <c r="Z52" s="4" t="s">
        <v>8</v>
      </c>
      <c r="AA52" s="24">
        <v>47.006375293981478</v>
      </c>
      <c r="AB52" s="24">
        <v>17.666666666666668</v>
      </c>
      <c r="AC52" s="24">
        <v>46.917530035648149</v>
      </c>
      <c r="AD52" s="24">
        <v>17.25</v>
      </c>
      <c r="AE52" s="24">
        <v>46.946224933333333</v>
      </c>
      <c r="AF52" s="24">
        <v>17.166666666666668</v>
      </c>
      <c r="AG52" s="24">
        <f t="shared" si="5"/>
        <v>46.956710087654322</v>
      </c>
      <c r="AH52" s="24">
        <f t="shared" si="6"/>
        <v>17.361111111111114</v>
      </c>
    </row>
    <row r="53" spans="2:34" x14ac:dyDescent="0.25">
      <c r="B53" s="2"/>
      <c r="C53" s="8" t="s">
        <v>28</v>
      </c>
      <c r="D53" s="9">
        <f>AVERAGE(D47:D52)</f>
        <v>6.25</v>
      </c>
      <c r="E53" s="9">
        <f t="shared" ref="E53:W53" si="7">AVERAGE(E47:E52)</f>
        <v>2.3333333333333335</v>
      </c>
      <c r="F53" s="9">
        <f t="shared" si="7"/>
        <v>13.666666666666666</v>
      </c>
      <c r="G53" s="9">
        <f t="shared" si="7"/>
        <v>15.333333333333334</v>
      </c>
      <c r="H53" s="9">
        <f t="shared" si="7"/>
        <v>17.666666666666668</v>
      </c>
      <c r="I53" s="9">
        <f t="shared" si="7"/>
        <v>12.083333333333334</v>
      </c>
      <c r="J53" s="9">
        <f t="shared" si="7"/>
        <v>17.666666666666668</v>
      </c>
      <c r="K53" s="9">
        <f t="shared" si="7"/>
        <v>9.3333333333333339</v>
      </c>
      <c r="L53" s="9">
        <f t="shared" si="7"/>
        <v>16.833333333333332</v>
      </c>
      <c r="M53" s="9">
        <f t="shared" si="7"/>
        <v>8.3333333333333339</v>
      </c>
      <c r="N53" s="9">
        <f t="shared" si="7"/>
        <v>5.333333333333333</v>
      </c>
      <c r="O53" s="9">
        <f t="shared" si="7"/>
        <v>8.3333333333333339</v>
      </c>
      <c r="P53" s="9">
        <f t="shared" si="7"/>
        <v>19.666666666666668</v>
      </c>
      <c r="Q53" s="9">
        <f t="shared" si="7"/>
        <v>7</v>
      </c>
      <c r="R53" s="9">
        <f t="shared" si="7"/>
        <v>7</v>
      </c>
      <c r="S53" s="9">
        <f t="shared" si="7"/>
        <v>9.75</v>
      </c>
      <c r="T53" s="9">
        <f t="shared" si="7"/>
        <v>10.583333333333334</v>
      </c>
      <c r="U53" s="9">
        <f t="shared" si="7"/>
        <v>9.5</v>
      </c>
      <c r="V53" s="9">
        <f t="shared" si="7"/>
        <v>4</v>
      </c>
      <c r="W53" s="9">
        <f t="shared" si="7"/>
        <v>9.3333333333333339</v>
      </c>
      <c r="Z53" s="4" t="s">
        <v>9</v>
      </c>
      <c r="AA53" s="24">
        <v>70.053945567129631</v>
      </c>
      <c r="AB53" s="24">
        <v>9.3333333333333339</v>
      </c>
      <c r="AC53" s="24">
        <v>70.183343337500006</v>
      </c>
      <c r="AD53" s="24">
        <v>9.4166666666666661</v>
      </c>
      <c r="AE53" s="24">
        <v>70.300469533333327</v>
      </c>
      <c r="AF53" s="24">
        <v>8.8333333333333339</v>
      </c>
      <c r="AG53" s="24">
        <f t="shared" si="5"/>
        <v>70.179252812654326</v>
      </c>
      <c r="AH53" s="24">
        <f t="shared" si="6"/>
        <v>9.1944444444444446</v>
      </c>
    </row>
    <row r="54" spans="2:34" x14ac:dyDescent="0.25">
      <c r="Z54" s="4" t="s">
        <v>10</v>
      </c>
      <c r="AA54" s="24">
        <v>48.768608383333323</v>
      </c>
      <c r="AB54" s="24">
        <v>16.833333333333332</v>
      </c>
      <c r="AC54" s="24">
        <v>44.495409383333332</v>
      </c>
      <c r="AD54" s="24">
        <v>17.333333333333332</v>
      </c>
      <c r="AE54" s="24">
        <v>45.879595000000002</v>
      </c>
      <c r="AF54" s="24">
        <v>17</v>
      </c>
      <c r="AG54" s="24">
        <f t="shared" si="5"/>
        <v>46.381204255555552</v>
      </c>
      <c r="AH54" s="24">
        <f t="shared" si="6"/>
        <v>17.055555555555554</v>
      </c>
    </row>
    <row r="55" spans="2:34" x14ac:dyDescent="0.25">
      <c r="Z55" s="4" t="s">
        <v>11</v>
      </c>
      <c r="AA55" s="24">
        <v>71.99666666666667</v>
      </c>
      <c r="AB55" s="24">
        <v>8.3333333333333339</v>
      </c>
      <c r="AC55" s="24">
        <v>72.290000000000006</v>
      </c>
      <c r="AD55" s="24">
        <v>7.666666666666667</v>
      </c>
      <c r="AE55" s="24">
        <v>70.404999999999987</v>
      </c>
      <c r="AF55" s="24">
        <v>10</v>
      </c>
      <c r="AG55" s="24">
        <f t="shared" si="5"/>
        <v>71.563888888888883</v>
      </c>
      <c r="AH55" s="24">
        <f t="shared" si="6"/>
        <v>8.6666666666666661</v>
      </c>
    </row>
    <row r="56" spans="2:34" x14ac:dyDescent="0.25">
      <c r="B56" s="28" t="s">
        <v>29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Z56" s="4" t="s">
        <v>12</v>
      </c>
      <c r="AA56" s="24">
        <v>72.254692295833323</v>
      </c>
      <c r="AB56" s="24">
        <v>5.333333333333333</v>
      </c>
      <c r="AC56" s="24">
        <v>71.870289416666665</v>
      </c>
      <c r="AD56" s="24">
        <v>6.5</v>
      </c>
      <c r="AE56" s="24">
        <v>71.791922942592592</v>
      </c>
      <c r="AF56" s="24">
        <v>6.5</v>
      </c>
      <c r="AG56" s="24">
        <f t="shared" si="5"/>
        <v>71.972301551697527</v>
      </c>
      <c r="AH56" s="24">
        <f t="shared" si="6"/>
        <v>6.1111111111111107</v>
      </c>
    </row>
    <row r="57" spans="2:34" x14ac:dyDescent="0.25">
      <c r="B57" s="2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Z57" s="4" t="s">
        <v>13</v>
      </c>
      <c r="AA57" s="24">
        <v>71.787585597222218</v>
      </c>
      <c r="AB57" s="24">
        <v>8.3333333333333339</v>
      </c>
      <c r="AC57" s="24">
        <v>72.169701616666671</v>
      </c>
      <c r="AD57" s="24">
        <v>7.5</v>
      </c>
      <c r="AE57" s="24">
        <v>72.212914549999994</v>
      </c>
      <c r="AF57" s="24">
        <v>7.5</v>
      </c>
      <c r="AG57" s="24">
        <f t="shared" si="5"/>
        <v>72.056733921296299</v>
      </c>
      <c r="AH57" s="24">
        <f t="shared" si="6"/>
        <v>7.7777777777777786</v>
      </c>
    </row>
    <row r="58" spans="2:34" x14ac:dyDescent="0.25">
      <c r="B58" s="2"/>
      <c r="C58" s="10" t="s">
        <v>1</v>
      </c>
      <c r="D58" s="11" t="s">
        <v>2</v>
      </c>
      <c r="E58" s="11" t="s">
        <v>3</v>
      </c>
      <c r="F58" s="11" t="s">
        <v>4</v>
      </c>
      <c r="G58" s="11" t="s">
        <v>5</v>
      </c>
      <c r="H58" s="11" t="s">
        <v>6</v>
      </c>
      <c r="I58" s="11" t="s">
        <v>7</v>
      </c>
      <c r="J58" s="11" t="s">
        <v>8</v>
      </c>
      <c r="K58" s="11" t="s">
        <v>9</v>
      </c>
      <c r="L58" s="11" t="s">
        <v>10</v>
      </c>
      <c r="M58" s="11" t="s">
        <v>11</v>
      </c>
      <c r="N58" s="11" t="s">
        <v>12</v>
      </c>
      <c r="O58" s="11" t="s">
        <v>13</v>
      </c>
      <c r="P58" s="11" t="s">
        <v>14</v>
      </c>
      <c r="Q58" s="11" t="s">
        <v>15</v>
      </c>
      <c r="R58" s="11" t="s">
        <v>16</v>
      </c>
      <c r="S58" s="11" t="s">
        <v>17</v>
      </c>
      <c r="T58" s="11" t="s">
        <v>18</v>
      </c>
      <c r="U58" s="11" t="s">
        <v>19</v>
      </c>
      <c r="V58" s="11" t="s">
        <v>20</v>
      </c>
      <c r="W58" s="11" t="s">
        <v>21</v>
      </c>
      <c r="Z58" s="4" t="s">
        <v>14</v>
      </c>
      <c r="AA58" s="24">
        <v>31.717003055555555</v>
      </c>
      <c r="AB58" s="24">
        <v>19.666666666666668</v>
      </c>
      <c r="AC58" s="24">
        <v>31.719316500000001</v>
      </c>
      <c r="AD58" s="24">
        <v>19.666666666666668</v>
      </c>
      <c r="AE58" s="24">
        <v>31.716103648809522</v>
      </c>
      <c r="AF58" s="24">
        <v>19.666666666666668</v>
      </c>
      <c r="AG58" s="24">
        <f t="shared" si="5"/>
        <v>31.717474401455025</v>
      </c>
      <c r="AH58" s="24">
        <f t="shared" si="6"/>
        <v>19.666666666666668</v>
      </c>
    </row>
    <row r="59" spans="2:34" x14ac:dyDescent="0.25">
      <c r="B59" s="2"/>
      <c r="C59" s="5" t="s">
        <v>22</v>
      </c>
      <c r="D59" s="22">
        <v>7.5</v>
      </c>
      <c r="E59" s="22">
        <v>3</v>
      </c>
      <c r="F59" s="22">
        <v>14</v>
      </c>
      <c r="G59" s="22">
        <v>18</v>
      </c>
      <c r="H59" s="22">
        <v>16.5</v>
      </c>
      <c r="I59" s="22">
        <v>6</v>
      </c>
      <c r="J59" s="22">
        <v>16.5</v>
      </c>
      <c r="K59" s="22">
        <v>4.5</v>
      </c>
      <c r="L59" s="22">
        <v>20</v>
      </c>
      <c r="M59" s="22">
        <v>10</v>
      </c>
      <c r="N59" s="22">
        <v>2</v>
      </c>
      <c r="O59" s="22">
        <v>13</v>
      </c>
      <c r="P59" s="22">
        <v>19</v>
      </c>
      <c r="Q59" s="22">
        <v>4.5</v>
      </c>
      <c r="R59" s="22">
        <v>11</v>
      </c>
      <c r="S59" s="22">
        <v>9</v>
      </c>
      <c r="T59" s="22">
        <v>7.5</v>
      </c>
      <c r="U59" s="22">
        <v>15</v>
      </c>
      <c r="V59" s="22">
        <v>1</v>
      </c>
      <c r="W59" s="22">
        <v>12</v>
      </c>
      <c r="Z59" s="4" t="s">
        <v>15</v>
      </c>
      <c r="AA59" s="24">
        <v>72.103065009259254</v>
      </c>
      <c r="AB59" s="24">
        <v>7</v>
      </c>
      <c r="AC59" s="24">
        <v>72.121281812962977</v>
      </c>
      <c r="AD59" s="24">
        <v>6.583333333333333</v>
      </c>
      <c r="AE59" s="24">
        <v>71.326906020370373</v>
      </c>
      <c r="AF59" s="24">
        <v>7</v>
      </c>
      <c r="AG59" s="24">
        <f t="shared" si="5"/>
        <v>71.850417614197525</v>
      </c>
      <c r="AH59" s="24">
        <f t="shared" si="6"/>
        <v>6.8611111111111107</v>
      </c>
    </row>
    <row r="60" spans="2:34" x14ac:dyDescent="0.25">
      <c r="B60" s="2"/>
      <c r="C60" s="5" t="s">
        <v>23</v>
      </c>
      <c r="D60" s="22">
        <v>7.5</v>
      </c>
      <c r="E60" s="22">
        <v>1</v>
      </c>
      <c r="F60" s="22">
        <v>13</v>
      </c>
      <c r="G60" s="22">
        <v>18</v>
      </c>
      <c r="H60" s="22">
        <v>16.5</v>
      </c>
      <c r="I60" s="22">
        <v>20</v>
      </c>
      <c r="J60" s="22">
        <v>16.5</v>
      </c>
      <c r="K60" s="22">
        <v>12</v>
      </c>
      <c r="L60" s="22">
        <v>15</v>
      </c>
      <c r="M60" s="22">
        <v>9</v>
      </c>
      <c r="N60" s="22">
        <v>4</v>
      </c>
      <c r="O60" s="22">
        <v>2</v>
      </c>
      <c r="P60" s="22">
        <v>19</v>
      </c>
      <c r="Q60" s="22">
        <v>6</v>
      </c>
      <c r="R60" s="22">
        <v>14</v>
      </c>
      <c r="S60" s="22">
        <v>10</v>
      </c>
      <c r="T60" s="22">
        <v>7.5</v>
      </c>
      <c r="U60" s="22">
        <v>11</v>
      </c>
      <c r="V60" s="22">
        <v>5</v>
      </c>
      <c r="W60" s="22">
        <v>3</v>
      </c>
      <c r="Z60" s="4" t="s">
        <v>16</v>
      </c>
      <c r="AA60" s="24">
        <v>69.890423119907396</v>
      </c>
      <c r="AB60" s="24">
        <v>7</v>
      </c>
      <c r="AC60" s="24">
        <v>69.952961518518521</v>
      </c>
      <c r="AD60" s="24">
        <v>7.833333333333333</v>
      </c>
      <c r="AE60" s="24">
        <v>69.500513020370377</v>
      </c>
      <c r="AF60" s="24">
        <v>7.083333333333333</v>
      </c>
      <c r="AG60" s="24">
        <f t="shared" si="5"/>
        <v>69.78129921959875</v>
      </c>
      <c r="AH60" s="24">
        <f t="shared" si="6"/>
        <v>7.3055555555555545</v>
      </c>
    </row>
    <row r="61" spans="2:34" x14ac:dyDescent="0.25">
      <c r="B61" s="2"/>
      <c r="C61" s="5" t="s">
        <v>24</v>
      </c>
      <c r="D61" s="22">
        <v>6</v>
      </c>
      <c r="E61" s="22">
        <v>2</v>
      </c>
      <c r="F61" s="22">
        <v>10</v>
      </c>
      <c r="G61" s="22">
        <v>14</v>
      </c>
      <c r="H61" s="22">
        <v>17.5</v>
      </c>
      <c r="I61" s="22">
        <v>11</v>
      </c>
      <c r="J61" s="22">
        <v>17.5</v>
      </c>
      <c r="K61" s="22">
        <v>16</v>
      </c>
      <c r="L61" s="22">
        <v>19</v>
      </c>
      <c r="M61" s="22">
        <v>3</v>
      </c>
      <c r="N61" s="22">
        <v>9</v>
      </c>
      <c r="O61" s="22">
        <v>7</v>
      </c>
      <c r="P61" s="22">
        <v>20</v>
      </c>
      <c r="Q61" s="22">
        <v>8</v>
      </c>
      <c r="R61" s="22">
        <v>5</v>
      </c>
      <c r="S61" s="22">
        <v>12</v>
      </c>
      <c r="T61" s="22">
        <v>15</v>
      </c>
      <c r="U61" s="22">
        <v>13</v>
      </c>
      <c r="V61" s="22">
        <v>1</v>
      </c>
      <c r="W61" s="22">
        <v>4</v>
      </c>
      <c r="Z61" s="4" t="s">
        <v>17</v>
      </c>
      <c r="AA61" s="24">
        <v>64.776288442129626</v>
      </c>
      <c r="AB61" s="24">
        <v>9.75</v>
      </c>
      <c r="AC61" s="24">
        <v>70.836017125000012</v>
      </c>
      <c r="AD61" s="24">
        <v>7.666666666666667</v>
      </c>
      <c r="AE61" s="24">
        <v>70.649301246296304</v>
      </c>
      <c r="AF61" s="24">
        <v>8.4166666666666661</v>
      </c>
      <c r="AG61" s="24">
        <f t="shared" si="5"/>
        <v>68.753868937808647</v>
      </c>
      <c r="AH61" s="24">
        <f t="shared" si="6"/>
        <v>8.6111111111111125</v>
      </c>
    </row>
    <row r="62" spans="2:34" x14ac:dyDescent="0.25">
      <c r="B62" s="2"/>
      <c r="C62" s="5" t="s">
        <v>25</v>
      </c>
      <c r="D62" s="22">
        <v>7</v>
      </c>
      <c r="E62" s="22">
        <v>2</v>
      </c>
      <c r="F62" s="22">
        <v>16</v>
      </c>
      <c r="G62" s="22">
        <v>15</v>
      </c>
      <c r="H62" s="22">
        <v>18</v>
      </c>
      <c r="I62" s="22">
        <v>13</v>
      </c>
      <c r="J62" s="22">
        <v>19</v>
      </c>
      <c r="K62" s="22">
        <v>5</v>
      </c>
      <c r="L62" s="22">
        <v>17</v>
      </c>
      <c r="M62" s="22">
        <v>3</v>
      </c>
      <c r="N62" s="22">
        <v>9</v>
      </c>
      <c r="O62" s="22">
        <v>4</v>
      </c>
      <c r="P62" s="22">
        <v>20</v>
      </c>
      <c r="Q62" s="22">
        <v>10</v>
      </c>
      <c r="R62" s="22">
        <v>6</v>
      </c>
      <c r="S62" s="22">
        <v>11</v>
      </c>
      <c r="T62" s="22">
        <v>8</v>
      </c>
      <c r="U62" s="22">
        <v>12</v>
      </c>
      <c r="V62" s="22">
        <v>1</v>
      </c>
      <c r="W62" s="22">
        <v>14</v>
      </c>
      <c r="Z62" s="4" t="s">
        <v>18</v>
      </c>
      <c r="AA62" s="24">
        <v>59.864338008796288</v>
      </c>
      <c r="AB62" s="24">
        <v>10.583333333333334</v>
      </c>
      <c r="AC62" s="24">
        <v>58.645503783333332</v>
      </c>
      <c r="AD62" s="24">
        <v>12.166666666666666</v>
      </c>
      <c r="AE62" s="24">
        <v>55.650853916666669</v>
      </c>
      <c r="AF62" s="24">
        <v>12.75</v>
      </c>
      <c r="AG62" s="24">
        <f t="shared" si="5"/>
        <v>58.053565236265428</v>
      </c>
      <c r="AH62" s="24">
        <f t="shared" si="6"/>
        <v>11.833333333333334</v>
      </c>
    </row>
    <row r="63" spans="2:34" x14ac:dyDescent="0.25">
      <c r="B63" s="2"/>
      <c r="C63" s="5" t="s">
        <v>26</v>
      </c>
      <c r="D63" s="22">
        <v>4</v>
      </c>
      <c r="E63" s="22">
        <v>3</v>
      </c>
      <c r="F63" s="22">
        <v>14</v>
      </c>
      <c r="G63" s="22">
        <v>19</v>
      </c>
      <c r="H63" s="22">
        <v>17.5</v>
      </c>
      <c r="I63" s="22">
        <v>13</v>
      </c>
      <c r="J63" s="22">
        <v>17.5</v>
      </c>
      <c r="K63" s="22">
        <v>11</v>
      </c>
      <c r="L63" s="22">
        <v>15</v>
      </c>
      <c r="M63" s="22">
        <v>12</v>
      </c>
      <c r="N63" s="22">
        <v>8</v>
      </c>
      <c r="O63" s="22">
        <v>9</v>
      </c>
      <c r="P63" s="22">
        <v>20</v>
      </c>
      <c r="Q63" s="22">
        <v>5</v>
      </c>
      <c r="R63" s="23">
        <v>6</v>
      </c>
      <c r="S63" s="22">
        <v>1</v>
      </c>
      <c r="T63" s="22">
        <v>16</v>
      </c>
      <c r="U63" s="22">
        <v>2</v>
      </c>
      <c r="V63" s="22">
        <v>10</v>
      </c>
      <c r="W63" s="22">
        <v>7</v>
      </c>
      <c r="Z63" s="4" t="s">
        <v>19</v>
      </c>
      <c r="AA63" s="24">
        <v>70.813905759259271</v>
      </c>
      <c r="AB63" s="24">
        <v>9.5</v>
      </c>
      <c r="AC63" s="24">
        <v>68.868437149999991</v>
      </c>
      <c r="AD63" s="24">
        <v>10.833333333333334</v>
      </c>
      <c r="AE63" s="24">
        <v>70.125083670370373</v>
      </c>
      <c r="AF63" s="24">
        <v>8.5833333333333339</v>
      </c>
      <c r="AG63" s="24">
        <f t="shared" si="5"/>
        <v>69.935808859876545</v>
      </c>
      <c r="AH63" s="24">
        <f t="shared" si="6"/>
        <v>9.6388888888888911</v>
      </c>
    </row>
    <row r="64" spans="2:34" x14ac:dyDescent="0.25">
      <c r="B64" s="2"/>
      <c r="C64" s="5" t="s">
        <v>27</v>
      </c>
      <c r="D64" s="22">
        <v>2</v>
      </c>
      <c r="E64" s="22">
        <v>4</v>
      </c>
      <c r="F64" s="22">
        <v>13</v>
      </c>
      <c r="G64" s="22">
        <v>15</v>
      </c>
      <c r="H64" s="22">
        <v>16.5</v>
      </c>
      <c r="I64" s="22">
        <v>11</v>
      </c>
      <c r="J64" s="22">
        <v>16.5</v>
      </c>
      <c r="K64" s="22">
        <v>8</v>
      </c>
      <c r="L64" s="22">
        <v>18</v>
      </c>
      <c r="M64" s="22">
        <v>9</v>
      </c>
      <c r="N64" s="22">
        <v>7</v>
      </c>
      <c r="O64" s="22">
        <v>10</v>
      </c>
      <c r="P64" s="22">
        <v>20</v>
      </c>
      <c r="Q64" s="22">
        <v>6</v>
      </c>
      <c r="R64" s="22">
        <v>5</v>
      </c>
      <c r="S64" s="22">
        <v>3</v>
      </c>
      <c r="T64" s="22">
        <v>19</v>
      </c>
      <c r="U64" s="22">
        <v>12</v>
      </c>
      <c r="V64" s="22">
        <v>1</v>
      </c>
      <c r="W64" s="22">
        <v>14</v>
      </c>
      <c r="Z64" s="4" t="s">
        <v>20</v>
      </c>
      <c r="AA64" s="24">
        <v>73.428333333333327</v>
      </c>
      <c r="AB64" s="24">
        <v>4</v>
      </c>
      <c r="AC64" s="24">
        <v>73.431666666666658</v>
      </c>
      <c r="AD64" s="24">
        <v>3.1666666666666665</v>
      </c>
      <c r="AE64" s="24">
        <v>73.025000000000006</v>
      </c>
      <c r="AF64" s="24">
        <v>4.083333333333333</v>
      </c>
      <c r="AG64" s="24">
        <f t="shared" si="5"/>
        <v>73.295000000000002</v>
      </c>
      <c r="AH64" s="24">
        <f t="shared" si="6"/>
        <v>3.75</v>
      </c>
    </row>
    <row r="65" spans="2:34" x14ac:dyDescent="0.25">
      <c r="B65" s="2"/>
      <c r="C65" s="8" t="s">
        <v>28</v>
      </c>
      <c r="D65" s="9">
        <f>AVERAGE(D59:D64)</f>
        <v>5.666666666666667</v>
      </c>
      <c r="E65" s="9">
        <f t="shared" ref="E65:W65" si="8">AVERAGE(E59:E64)</f>
        <v>2.5</v>
      </c>
      <c r="F65" s="9">
        <f t="shared" si="8"/>
        <v>13.333333333333334</v>
      </c>
      <c r="G65" s="9">
        <f t="shared" si="8"/>
        <v>16.5</v>
      </c>
      <c r="H65" s="9">
        <f t="shared" si="8"/>
        <v>17.083333333333332</v>
      </c>
      <c r="I65" s="9">
        <f t="shared" si="8"/>
        <v>12.333333333333334</v>
      </c>
      <c r="J65" s="9">
        <f t="shared" si="8"/>
        <v>17.25</v>
      </c>
      <c r="K65" s="9">
        <f t="shared" si="8"/>
        <v>9.4166666666666661</v>
      </c>
      <c r="L65" s="9">
        <f t="shared" si="8"/>
        <v>17.333333333333332</v>
      </c>
      <c r="M65" s="9">
        <f t="shared" si="8"/>
        <v>7.666666666666667</v>
      </c>
      <c r="N65" s="9">
        <f t="shared" si="8"/>
        <v>6.5</v>
      </c>
      <c r="O65" s="9">
        <f t="shared" si="8"/>
        <v>7.5</v>
      </c>
      <c r="P65" s="9">
        <f t="shared" si="8"/>
        <v>19.666666666666668</v>
      </c>
      <c r="Q65" s="9">
        <f t="shared" si="8"/>
        <v>6.583333333333333</v>
      </c>
      <c r="R65" s="9">
        <f t="shared" si="8"/>
        <v>7.833333333333333</v>
      </c>
      <c r="S65" s="9">
        <f t="shared" si="8"/>
        <v>7.666666666666667</v>
      </c>
      <c r="T65" s="9">
        <f t="shared" si="8"/>
        <v>12.166666666666666</v>
      </c>
      <c r="U65" s="9">
        <f t="shared" si="8"/>
        <v>10.833333333333334</v>
      </c>
      <c r="V65" s="9">
        <f t="shared" si="8"/>
        <v>3.1666666666666665</v>
      </c>
      <c r="W65" s="9">
        <f t="shared" si="8"/>
        <v>9</v>
      </c>
      <c r="Z65" s="4" t="s">
        <v>21</v>
      </c>
      <c r="AA65" s="24">
        <v>70.054999999999993</v>
      </c>
      <c r="AB65" s="24">
        <v>9.3333333333333339</v>
      </c>
      <c r="AC65" s="24">
        <v>70.435000000000002</v>
      </c>
      <c r="AD65" s="24">
        <v>9</v>
      </c>
      <c r="AE65" s="24">
        <v>66.891666666666666</v>
      </c>
      <c r="AF65" s="24">
        <v>10.166666666666666</v>
      </c>
      <c r="AG65" s="24">
        <f t="shared" si="5"/>
        <v>69.127222222222215</v>
      </c>
      <c r="AH65" s="24">
        <f t="shared" si="6"/>
        <v>9.5</v>
      </c>
    </row>
    <row r="68" spans="2:34" ht="32.25" customHeight="1" x14ac:dyDescent="0.25">
      <c r="B68" s="13" t="s">
        <v>30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2:34" x14ac:dyDescent="0.25">
      <c r="B69" s="2"/>
      <c r="C69" s="14" t="s">
        <v>1</v>
      </c>
      <c r="D69" s="15" t="s">
        <v>2</v>
      </c>
      <c r="E69" s="15" t="s">
        <v>3</v>
      </c>
      <c r="F69" s="15" t="s">
        <v>4</v>
      </c>
      <c r="G69" s="15" t="s">
        <v>5</v>
      </c>
      <c r="H69" s="15" t="s">
        <v>6</v>
      </c>
      <c r="I69" s="15" t="s">
        <v>7</v>
      </c>
      <c r="J69" s="15" t="s">
        <v>8</v>
      </c>
      <c r="K69" s="15" t="s">
        <v>9</v>
      </c>
      <c r="L69" s="15" t="s">
        <v>10</v>
      </c>
      <c r="M69" s="15" t="s">
        <v>11</v>
      </c>
      <c r="N69" s="15" t="s">
        <v>12</v>
      </c>
      <c r="O69" s="15" t="s">
        <v>13</v>
      </c>
      <c r="P69" s="15" t="s">
        <v>14</v>
      </c>
      <c r="Q69" s="15" t="s">
        <v>15</v>
      </c>
      <c r="R69" s="15" t="s">
        <v>16</v>
      </c>
      <c r="S69" s="15" t="s">
        <v>17</v>
      </c>
      <c r="T69" s="15" t="s">
        <v>18</v>
      </c>
      <c r="U69" s="15" t="s">
        <v>19</v>
      </c>
      <c r="V69" s="15" t="s">
        <v>20</v>
      </c>
      <c r="W69" s="15" t="s">
        <v>21</v>
      </c>
    </row>
    <row r="70" spans="2:34" x14ac:dyDescent="0.25">
      <c r="B70" s="2"/>
      <c r="C70" s="5" t="s">
        <v>22</v>
      </c>
      <c r="D70" s="22">
        <v>6.5</v>
      </c>
      <c r="E70" s="22">
        <v>3</v>
      </c>
      <c r="F70" s="22">
        <v>15</v>
      </c>
      <c r="G70" s="22">
        <v>18</v>
      </c>
      <c r="H70" s="22">
        <v>16.5</v>
      </c>
      <c r="I70" s="22">
        <v>6.5</v>
      </c>
      <c r="J70" s="22">
        <v>16.5</v>
      </c>
      <c r="K70" s="22">
        <v>4</v>
      </c>
      <c r="L70" s="22">
        <v>19</v>
      </c>
      <c r="M70" s="22">
        <v>10</v>
      </c>
      <c r="N70" s="22">
        <v>2</v>
      </c>
      <c r="O70" s="22">
        <v>12</v>
      </c>
      <c r="P70" s="22">
        <v>20</v>
      </c>
      <c r="Q70" s="22">
        <v>5</v>
      </c>
      <c r="R70" s="22">
        <v>8</v>
      </c>
      <c r="S70" s="22">
        <v>9</v>
      </c>
      <c r="T70" s="22">
        <v>13</v>
      </c>
      <c r="U70" s="22">
        <v>14</v>
      </c>
      <c r="V70" s="22">
        <v>1</v>
      </c>
      <c r="W70" s="22">
        <v>11</v>
      </c>
    </row>
    <row r="71" spans="2:34" x14ac:dyDescent="0.25">
      <c r="B71" s="2"/>
      <c r="C71" s="5" t="s">
        <v>23</v>
      </c>
      <c r="D71" s="22">
        <v>3</v>
      </c>
      <c r="E71" s="22">
        <v>1</v>
      </c>
      <c r="F71" s="22">
        <v>13</v>
      </c>
      <c r="G71" s="22">
        <v>19</v>
      </c>
      <c r="H71" s="22">
        <v>16.5</v>
      </c>
      <c r="I71" s="22">
        <v>20</v>
      </c>
      <c r="J71" s="22">
        <v>16.5</v>
      </c>
      <c r="K71" s="22">
        <v>12</v>
      </c>
      <c r="L71" s="22">
        <v>15</v>
      </c>
      <c r="M71" s="22">
        <v>7</v>
      </c>
      <c r="N71" s="22">
        <v>8</v>
      </c>
      <c r="O71" s="22">
        <v>6</v>
      </c>
      <c r="P71" s="22">
        <v>18</v>
      </c>
      <c r="Q71" s="22">
        <v>10</v>
      </c>
      <c r="R71" s="22">
        <v>14</v>
      </c>
      <c r="S71" s="22">
        <v>11</v>
      </c>
      <c r="T71" s="22">
        <v>3</v>
      </c>
      <c r="U71" s="22">
        <v>3</v>
      </c>
      <c r="V71" s="22">
        <v>5</v>
      </c>
      <c r="W71" s="22">
        <v>9</v>
      </c>
    </row>
    <row r="72" spans="2:34" x14ac:dyDescent="0.25">
      <c r="B72" s="2"/>
      <c r="C72" s="5" t="s">
        <v>24</v>
      </c>
      <c r="D72" s="22">
        <v>6</v>
      </c>
      <c r="E72" s="22">
        <v>3</v>
      </c>
      <c r="F72" s="22">
        <v>10</v>
      </c>
      <c r="G72" s="22">
        <v>19</v>
      </c>
      <c r="H72" s="22">
        <v>16.5</v>
      </c>
      <c r="I72" s="22">
        <v>11</v>
      </c>
      <c r="J72" s="22">
        <v>16.5</v>
      </c>
      <c r="K72" s="22">
        <v>15</v>
      </c>
      <c r="L72" s="22">
        <v>18</v>
      </c>
      <c r="M72" s="22">
        <v>4</v>
      </c>
      <c r="N72" s="22">
        <v>8</v>
      </c>
      <c r="O72" s="22">
        <v>7</v>
      </c>
      <c r="P72" s="22">
        <v>20</v>
      </c>
      <c r="Q72" s="22">
        <v>9</v>
      </c>
      <c r="R72" s="22">
        <v>5</v>
      </c>
      <c r="S72" s="22">
        <v>13</v>
      </c>
      <c r="T72" s="22">
        <v>14</v>
      </c>
      <c r="U72" s="22">
        <v>12</v>
      </c>
      <c r="V72" s="22">
        <v>1</v>
      </c>
      <c r="W72" s="22">
        <v>2</v>
      </c>
    </row>
    <row r="73" spans="2:34" x14ac:dyDescent="0.25">
      <c r="B73" s="2"/>
      <c r="C73" s="5" t="s">
        <v>25</v>
      </c>
      <c r="D73" s="22">
        <v>6</v>
      </c>
      <c r="E73" s="22">
        <v>1</v>
      </c>
      <c r="F73" s="22">
        <v>16</v>
      </c>
      <c r="G73" s="22">
        <v>15</v>
      </c>
      <c r="H73" s="22">
        <v>18</v>
      </c>
      <c r="I73" s="22">
        <v>12</v>
      </c>
      <c r="J73" s="22">
        <v>19</v>
      </c>
      <c r="K73" s="22">
        <v>3</v>
      </c>
      <c r="L73" s="22">
        <v>17</v>
      </c>
      <c r="M73" s="22">
        <v>13</v>
      </c>
      <c r="N73" s="22">
        <v>8</v>
      </c>
      <c r="O73" s="22">
        <v>2</v>
      </c>
      <c r="P73" s="22">
        <v>20</v>
      </c>
      <c r="Q73" s="22">
        <v>7</v>
      </c>
      <c r="R73" s="22">
        <v>4</v>
      </c>
      <c r="S73" s="22">
        <v>11</v>
      </c>
      <c r="T73" s="22">
        <v>9.5</v>
      </c>
      <c r="U73" s="22">
        <v>9.5</v>
      </c>
      <c r="V73" s="22">
        <v>5</v>
      </c>
      <c r="W73" s="22">
        <v>14</v>
      </c>
    </row>
    <row r="74" spans="2:34" x14ac:dyDescent="0.25">
      <c r="B74" s="2"/>
      <c r="C74" s="5" t="s">
        <v>26</v>
      </c>
      <c r="D74" s="22">
        <v>1</v>
      </c>
      <c r="E74" s="22">
        <v>3.5</v>
      </c>
      <c r="F74" s="22">
        <v>14</v>
      </c>
      <c r="G74" s="22">
        <v>16</v>
      </c>
      <c r="H74" s="22">
        <v>18</v>
      </c>
      <c r="I74" s="22">
        <v>13</v>
      </c>
      <c r="J74" s="22">
        <v>18</v>
      </c>
      <c r="K74" s="22">
        <v>11</v>
      </c>
      <c r="L74" s="22">
        <v>15</v>
      </c>
      <c r="M74" s="22">
        <v>12</v>
      </c>
      <c r="N74" s="22">
        <v>6</v>
      </c>
      <c r="O74" s="22">
        <v>9</v>
      </c>
      <c r="P74" s="22">
        <v>20</v>
      </c>
      <c r="Q74" s="22">
        <v>5</v>
      </c>
      <c r="R74" s="22">
        <v>7</v>
      </c>
      <c r="S74" s="22">
        <v>3.5</v>
      </c>
      <c r="T74" s="22">
        <v>18</v>
      </c>
      <c r="U74" s="22">
        <v>2</v>
      </c>
      <c r="V74" s="22">
        <v>8</v>
      </c>
      <c r="W74" s="22">
        <v>10</v>
      </c>
    </row>
    <row r="75" spans="2:34" x14ac:dyDescent="0.25">
      <c r="B75" s="2"/>
      <c r="C75" s="5" t="s">
        <v>27</v>
      </c>
      <c r="D75" s="22">
        <v>2</v>
      </c>
      <c r="E75" s="22">
        <v>1</v>
      </c>
      <c r="F75" s="22">
        <v>13</v>
      </c>
      <c r="G75" s="22">
        <v>12</v>
      </c>
      <c r="H75" s="22">
        <v>16.5</v>
      </c>
      <c r="I75" s="22">
        <v>10</v>
      </c>
      <c r="J75" s="22">
        <v>16.5</v>
      </c>
      <c r="K75" s="22">
        <v>8</v>
      </c>
      <c r="L75" s="22">
        <v>18</v>
      </c>
      <c r="M75" s="22">
        <v>14</v>
      </c>
      <c r="N75" s="22">
        <v>7</v>
      </c>
      <c r="O75" s="22">
        <v>9</v>
      </c>
      <c r="P75" s="22">
        <v>20</v>
      </c>
      <c r="Q75" s="22">
        <v>6</v>
      </c>
      <c r="R75" s="22">
        <v>4.5</v>
      </c>
      <c r="S75" s="22">
        <v>3</v>
      </c>
      <c r="T75" s="22">
        <v>19</v>
      </c>
      <c r="U75" s="22">
        <v>11</v>
      </c>
      <c r="V75" s="22">
        <v>4.5</v>
      </c>
      <c r="W75" s="22">
        <v>15</v>
      </c>
    </row>
    <row r="76" spans="2:34" x14ac:dyDescent="0.25">
      <c r="B76" s="2"/>
      <c r="C76" s="8" t="s">
        <v>28</v>
      </c>
      <c r="D76" s="9">
        <f>AVERAGE(D70:D75)</f>
        <v>4.083333333333333</v>
      </c>
      <c r="E76" s="9">
        <f t="shared" ref="E76:W76" si="9">AVERAGE(E70:E75)</f>
        <v>2.0833333333333335</v>
      </c>
      <c r="F76" s="9">
        <f t="shared" si="9"/>
        <v>13.5</v>
      </c>
      <c r="G76" s="9">
        <f t="shared" si="9"/>
        <v>16.5</v>
      </c>
      <c r="H76" s="9">
        <f t="shared" si="9"/>
        <v>17</v>
      </c>
      <c r="I76" s="9">
        <f t="shared" si="9"/>
        <v>12.083333333333334</v>
      </c>
      <c r="J76" s="9">
        <f t="shared" si="9"/>
        <v>17.166666666666668</v>
      </c>
      <c r="K76" s="9">
        <f t="shared" si="9"/>
        <v>8.8333333333333339</v>
      </c>
      <c r="L76" s="9">
        <f t="shared" si="9"/>
        <v>17</v>
      </c>
      <c r="M76" s="9">
        <f t="shared" si="9"/>
        <v>10</v>
      </c>
      <c r="N76" s="9">
        <f t="shared" si="9"/>
        <v>6.5</v>
      </c>
      <c r="O76" s="9">
        <f t="shared" si="9"/>
        <v>7.5</v>
      </c>
      <c r="P76" s="9">
        <f t="shared" si="9"/>
        <v>19.666666666666668</v>
      </c>
      <c r="Q76" s="9">
        <f t="shared" si="9"/>
        <v>7</v>
      </c>
      <c r="R76" s="9">
        <f t="shared" si="9"/>
        <v>7.083333333333333</v>
      </c>
      <c r="S76" s="9">
        <f t="shared" si="9"/>
        <v>8.4166666666666661</v>
      </c>
      <c r="T76" s="9">
        <f t="shared" si="9"/>
        <v>12.75</v>
      </c>
      <c r="U76" s="9">
        <f t="shared" si="9"/>
        <v>8.5833333333333339</v>
      </c>
      <c r="V76" s="9">
        <f t="shared" si="9"/>
        <v>4.083333333333333</v>
      </c>
      <c r="W76" s="9">
        <f t="shared" si="9"/>
        <v>10.166666666666666</v>
      </c>
    </row>
  </sheetData>
  <mergeCells count="12">
    <mergeCell ref="B56:B57"/>
    <mergeCell ref="AG44:AH44"/>
    <mergeCell ref="B3:B4"/>
    <mergeCell ref="B15:B16"/>
    <mergeCell ref="AA3:AB3"/>
    <mergeCell ref="AC3:AD3"/>
    <mergeCell ref="AE3:AF3"/>
    <mergeCell ref="AG3:AH3"/>
    <mergeCell ref="B44:B45"/>
    <mergeCell ref="AA44:AB44"/>
    <mergeCell ref="AC44:AD44"/>
    <mergeCell ref="AE44:AF44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Based Sampling</vt:lpstr>
      <vt:lpstr>Event Based Sampling</vt:lpstr>
      <vt:lpstr>Friedman 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Adhi Tama</dc:creator>
  <cp:lastModifiedBy>Bayu Adhi Tama</cp:lastModifiedBy>
  <dcterms:created xsi:type="dcterms:W3CDTF">2018-10-12T07:48:34Z</dcterms:created>
  <dcterms:modified xsi:type="dcterms:W3CDTF">2018-10-16T06:26:30Z</dcterms:modified>
</cp:coreProperties>
</file>