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"/>
    </mc:Choice>
  </mc:AlternateContent>
  <xr:revisionPtr revIDLastSave="0" documentId="13_ncr:1_{CF504B5C-C209-4AF2-B5CE-7B2ABF2272E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4" i="30" l="1"/>
  <c r="C33" i="30"/>
  <c r="C34" i="30" s="1"/>
  <c r="AH25" i="30"/>
  <c r="AG25" i="30"/>
  <c r="AF25" i="30"/>
  <c r="AE25" i="30"/>
  <c r="AD25" i="30"/>
  <c r="AB25" i="30"/>
  <c r="AA25" i="30"/>
  <c r="Z25" i="30"/>
  <c r="Y25" i="30"/>
  <c r="X25" i="30"/>
  <c r="W25" i="30"/>
  <c r="V25" i="30"/>
  <c r="U25" i="30"/>
  <c r="T25" i="30"/>
  <c r="S25" i="30"/>
  <c r="R25" i="30"/>
  <c r="Q25" i="30"/>
  <c r="P25" i="30"/>
  <c r="O25" i="30"/>
  <c r="N25" i="30"/>
  <c r="M25" i="30"/>
  <c r="L25" i="30"/>
  <c r="K25" i="30"/>
  <c r="J25" i="30"/>
  <c r="I25" i="30"/>
  <c r="H25" i="30"/>
  <c r="G25" i="30"/>
  <c r="F25" i="30"/>
  <c r="E25" i="30"/>
  <c r="D25" i="30"/>
  <c r="C37" i="30" s="1"/>
  <c r="C38" i="30" s="1"/>
  <c r="AI24" i="30"/>
  <c r="AI23" i="30"/>
  <c r="C35" i="30" s="1"/>
  <c r="AI22" i="30"/>
  <c r="C36" i="30" s="1"/>
  <c r="AI20" i="30"/>
  <c r="C45" i="30" s="1"/>
  <c r="AI19" i="30"/>
  <c r="AI18" i="30"/>
  <c r="C43" i="30" s="1"/>
  <c r="AI14" i="30"/>
  <c r="AI13" i="30"/>
  <c r="AI12" i="30"/>
  <c r="D10" i="30" a="1"/>
  <c r="Y9" i="30" s="1"/>
  <c r="AH9" i="30"/>
  <c r="N25" i="28"/>
  <c r="W25" i="28"/>
  <c r="AC25" i="28"/>
  <c r="J25" i="28"/>
  <c r="AF25" i="28"/>
  <c r="D10" i="28" a="1"/>
  <c r="D10" i="28" s="1"/>
  <c r="J9" i="30" l="1"/>
  <c r="O9" i="30"/>
  <c r="AB9" i="30"/>
  <c r="AI25" i="30"/>
  <c r="C41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<sst xmlns="http://schemas.openxmlformats.org/spreadsheetml/2006/main" count="278" uniqueCount="165">
  <si>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</si>
  <si>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</si>
  <si>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</si>
  <si>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</si>
  <si>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</si>
  <si>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</si>
  <si>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</si>
  <si>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</si>
  <si>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</si>
  <si>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</si>
  <si>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</si>
  <si>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</si>
  <si>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</si>
  <si>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</si>
  <si>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</si>
  <si>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</si>
  <si>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</si>
  <si>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</si>
  <si>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</si>
  <si>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</si>
  <si>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</si>
  <si>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</si>
  <si>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</si>
  <si>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</si>
  <si>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</si>
  <si>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</si>
  <si>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</si>
  <si>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</si>
  <si>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</si>
  <si>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</si>
  <si>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</si>
  <si>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</si>
  <si>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</si>
  <si>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</si>
  <si>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</si>
  <si>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</si>
  <si>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</si>
  <si>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</si>
  <si>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</si>
  <si>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</si>
  <si>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</si>
  <si>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</si>
  <si>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</si>
  <si>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</si>
  <si>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</si>
  <si>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</si>
  <si>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</si>
  <si>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</si>
  <si>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</si>
  <si>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</si>
  <si>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</si>
  <si>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</si>
  <si>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</si>
  <si>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</si>
  <si>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</si>
  <si>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</si>
  <si>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</si>
  <si>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</si>
  <si>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</si>
  <si>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</si>
  <si>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</si>
  <si>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</si>
  <si>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</si>
  <si>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</si>
  <si>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</si>
  <si>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</si>
  <si>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</si>
  <si>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</si>
  <si>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</si>
  <si>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</si>
  <si>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>Britney</t>
  </si>
  <si>
    <t>Spears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</si>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</sst>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53"/>
  <sheetViews>
    <sheetView tabSelected="1" zoomScale="58" zoomScaleNormal="58" workbookViewId="0">
      <selection activeCell="G15" sqref="G15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1796875" style="4" bestFit="1" customWidth="1"/>
    <col min="11" max="12" width="6.81640625" style="4" customWidth="1"/>
    <col min="13" max="34" width="7.54296875" style="4" bestFit="1" customWidth="1"/>
    <col min="35" max="35" width="7.179687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45736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45766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70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6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71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0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50" t="str">
        <f t="shared" si="0"/>
        <v>Thu</v>
      </c>
      <c r="AG9" s="50" t="str">
        <f t="shared" si="0"/>
        <v>Fri</v>
      </c>
      <c r="AH9" s="50" t="str">
        <f t="shared" si="0"/>
        <v>Sat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H10">IFERROR(IF(OR((B3-B2+1)&gt;31,B2="",B3=""),"",_xlfn.SEQUENCE(,B3-B2+1,B2)),"")</f>
        <v>45736</v>
      </c>
      <c r="E10" s="51">
        <v>45737</v>
      </c>
      <c r="F10" s="51">
        <v>45738</v>
      </c>
      <c r="G10" s="51">
        <v>45739</v>
      </c>
      <c r="H10" s="52">
        <v>45740</v>
      </c>
      <c r="I10" s="52">
        <v>45741</v>
      </c>
      <c r="J10" s="52">
        <v>45742</v>
      </c>
      <c r="K10" s="52">
        <v>45743</v>
      </c>
      <c r="L10" s="52">
        <v>45744</v>
      </c>
      <c r="M10" s="52">
        <v>45745</v>
      </c>
      <c r="N10" s="52">
        <v>45746</v>
      </c>
      <c r="O10" s="52">
        <v>45747</v>
      </c>
      <c r="P10" s="52">
        <v>45748</v>
      </c>
      <c r="Q10" s="52">
        <v>45749</v>
      </c>
      <c r="R10" s="52">
        <v>45750</v>
      </c>
      <c r="S10" s="52">
        <v>45751</v>
      </c>
      <c r="T10" s="52">
        <v>45752</v>
      </c>
      <c r="U10" s="52">
        <v>45753</v>
      </c>
      <c r="V10" s="52">
        <v>45754</v>
      </c>
      <c r="W10" s="52">
        <v>45755</v>
      </c>
      <c r="X10" s="52">
        <v>45756</v>
      </c>
      <c r="Y10" s="52">
        <v>45757</v>
      </c>
      <c r="Z10" s="52">
        <v>45758</v>
      </c>
      <c r="AA10" s="52">
        <v>45759</v>
      </c>
      <c r="AB10" s="52">
        <v>45760</v>
      </c>
      <c r="AC10" s="52">
        <v>45761</v>
      </c>
      <c r="AD10" s="52">
        <v>45762</v>
      </c>
      <c r="AE10" s="52">
        <v>45763</v>
      </c>
      <c r="AF10" s="51">
        <v>45764</v>
      </c>
      <c r="AG10" s="51">
        <v>45765</v>
      </c>
      <c r="AH10" s="51">
        <v>45766</v>
      </c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7" x14ac:dyDescent="0.4">
      <c r="A12" s="88" t="s">
        <v>26</v>
      </c>
      <c r="B12" s="89" t="s">
        <v>27</v>
      </c>
      <c r="C12" s="57"/>
      <c r="D12" s="57"/>
      <c r="E12" s="57">
        <v>0</v>
      </c>
      <c r="F12" s="57">
        <v>0</v>
      </c>
      <c r="G12" s="50">
        <v>8</v>
      </c>
      <c r="H12" s="57">
        <v>5</v>
      </c>
      <c r="I12" s="50"/>
      <c r="J12" s="50"/>
      <c r="K12" s="50">
        <v>3</v>
      </c>
      <c r="L12" s="50"/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>
        <v>0</v>
      </c>
      <c r="U12" s="50">
        <v>2</v>
      </c>
      <c r="V12" s="50">
        <v>1</v>
      </c>
      <c r="W12" s="50">
        <v>1</v>
      </c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7"/>
      <c r="AI12" s="58">
        <f>SUM(D12:AH12)</f>
        <v>43</v>
      </c>
      <c r="AJ12" s="73"/>
    </row>
    <row r="13" spans="1:36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/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>
        <v>4</v>
      </c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7"/>
      <c r="AI13" s="58">
        <f>SUM(D13:AH13)</f>
        <v>45</v>
      </c>
      <c r="AJ13" s="73"/>
    </row>
    <row r="14" spans="1:36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/>
      <c r="M14" s="50">
        <v>1</v>
      </c>
      <c r="N14" s="50">
        <v>1</v>
      </c>
      <c r="O14" s="50">
        <v>1</v>
      </c>
      <c r="P14" s="50">
        <v>6</v>
      </c>
      <c r="Q14" s="50"/>
      <c r="R14" s="50">
        <v>1</v>
      </c>
      <c r="S14" s="50"/>
      <c r="T14" s="50"/>
      <c r="U14" s="50">
        <v>1</v>
      </c>
      <c r="V14" s="50">
        <v>1</v>
      </c>
      <c r="W14" s="50">
        <v>1</v>
      </c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7"/>
      <c r="AI14" s="58">
        <f>SUM(D14:AH14)</f>
        <v>22</v>
      </c>
      <c r="AJ14" s="73"/>
    </row>
    <row r="15" spans="1:36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7"/>
      <c r="AI15" s="58"/>
      <c r="AJ15" s="73"/>
    </row>
    <row r="16" spans="1:36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7"/>
      <c r="AI16" s="58"/>
      <c r="AJ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5"/>
      <c r="AJ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>
        <v>0</v>
      </c>
      <c r="F18" s="57">
        <v>0</v>
      </c>
      <c r="G18" s="50"/>
      <c r="H18" s="57">
        <v>3</v>
      </c>
      <c r="I18" s="50"/>
      <c r="J18" s="50"/>
      <c r="K18" s="50">
        <v>1</v>
      </c>
      <c r="L18" s="50"/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>
        <v>2</v>
      </c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7"/>
      <c r="AI18" s="58">
        <f>SUM(D18:AH18)</f>
        <v>25</v>
      </c>
      <c r="AJ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7"/>
      <c r="AI19" s="58">
        <f>SUM(D19:AH19)</f>
        <v>7</v>
      </c>
      <c r="AJ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/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/>
      <c r="AC20" s="50"/>
      <c r="AD20" s="50">
        <v>1</v>
      </c>
      <c r="AE20" s="50"/>
      <c r="AF20" s="57"/>
      <c r="AG20" s="57">
        <v>2</v>
      </c>
      <c r="AH20" s="57"/>
      <c r="AI20" s="58">
        <f>SUM(D20:AH20)</f>
        <v>18</v>
      </c>
      <c r="AJ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62"/>
      <c r="AJ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>SUM(D22:AH22)</f>
        <v>16</v>
      </c>
      <c r="AJ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>
        <v>8</v>
      </c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>SUM(D23:AH23)</f>
        <v>16</v>
      </c>
      <c r="AJ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>SUM(D24:AH24)</f>
        <v>8</v>
      </c>
      <c r="AJ24" s="73"/>
    </row>
    <row r="25" spans="1:36" ht="17" x14ac:dyDescent="0.4">
      <c r="A25" s="176" t="s">
        <v>41</v>
      </c>
      <c r="B25" s="177"/>
      <c r="C25" s="178"/>
      <c r="D25" s="57">
        <f t="shared" ref="D25:AB25" si="1">SUM(D11:D20)</f>
        <v>0</v>
      </c>
      <c r="E25" s="57">
        <f t="shared" si="1"/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 t="shared" si="1"/>
        <v>0</v>
      </c>
      <c r="K25" s="50">
        <f t="shared" si="1"/>
        <v>10</v>
      </c>
      <c r="L25" s="50">
        <f t="shared" si="1"/>
        <v>0</v>
      </c>
      <c r="M25" s="50">
        <f t="shared" si="1"/>
        <v>8</v>
      </c>
      <c r="N25" s="50">
        <f t="shared" si="1"/>
        <v>10</v>
      </c>
      <c r="O25" s="50">
        <f t="shared" si="1"/>
        <v>8</v>
      </c>
      <c r="P25" s="50">
        <f t="shared" si="1"/>
        <v>8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 t="shared" si="1"/>
        <v>8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13</v>
      </c>
      <c r="AC25" s="50">
        <v>8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7">
        <f>SUM(AH11:AH20)</f>
        <v>0</v>
      </c>
      <c r="AI25" s="58">
        <f>SUM(D25:AH25)</f>
        <v>163</v>
      </c>
      <c r="AJ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96" t="s">
        <v>43</v>
      </c>
      <c r="T27" s="197"/>
      <c r="U27" s="197"/>
      <c r="V27" s="197"/>
      <c r="W27" s="197"/>
      <c r="X27" s="197"/>
      <c r="Y27" s="197"/>
      <c r="Z27" s="197"/>
      <c r="AA27" s="198"/>
      <c r="AC27" s="182" t="s">
        <v>44</v>
      </c>
      <c r="AD27" s="183"/>
      <c r="AE27" s="183"/>
      <c r="AF27" s="183"/>
      <c r="AG27" s="183"/>
      <c r="AH27" s="183"/>
      <c r="AI27" s="183"/>
      <c r="AJ27" s="184"/>
    </row>
    <row r="28" spans="1:36" ht="15.5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85" t="s">
        <v>46</v>
      </c>
      <c r="T28" s="186"/>
      <c r="U28" s="187" t="s">
        <v>47</v>
      </c>
      <c r="V28" s="187"/>
      <c r="W28" s="187"/>
      <c r="X28" s="187"/>
      <c r="Y28" s="187"/>
      <c r="Z28" s="187"/>
      <c r="AA28" s="188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85"/>
      <c r="T29" s="186"/>
      <c r="U29" s="187"/>
      <c r="V29" s="187"/>
      <c r="W29" s="187"/>
      <c r="X29" s="187"/>
      <c r="Y29" s="187"/>
      <c r="Z29" s="187"/>
      <c r="AA29" s="188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85"/>
      <c r="T30" s="186"/>
      <c r="U30" s="187"/>
      <c r="V30" s="187"/>
      <c r="W30" s="187"/>
      <c r="X30" s="187"/>
      <c r="Y30" s="187"/>
      <c r="Z30" s="187"/>
      <c r="AA30" s="188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85"/>
      <c r="T31" s="186"/>
      <c r="U31" s="187"/>
      <c r="V31" s="187"/>
      <c r="W31" s="187"/>
      <c r="X31" s="187"/>
      <c r="Y31" s="187"/>
      <c r="Z31" s="187"/>
      <c r="AA31" s="188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85"/>
      <c r="T32" s="186"/>
      <c r="U32" s="187"/>
      <c r="V32" s="187"/>
      <c r="W32" s="187"/>
      <c r="X32" s="187"/>
      <c r="Y32" s="187"/>
      <c r="Z32" s="187"/>
      <c r="AA32" s="188"/>
      <c r="AC32" s="189"/>
      <c r="AD32" s="190"/>
      <c r="AE32" s="190"/>
      <c r="AF32" s="190"/>
      <c r="AG32" s="190"/>
      <c r="AH32" s="190"/>
      <c r="AI32" s="190"/>
      <c r="AJ32" s="191"/>
    </row>
    <row r="33" spans="1:36" ht="18.5" x14ac:dyDescent="0.45">
      <c r="A33" s="140" t="s">
        <v>52</v>
      </c>
      <c r="B33" s="140"/>
      <c r="C33" s="63">
        <f>COUNTIF(D24:AH24,"=8")</f>
        <v>1</v>
      </c>
      <c r="D33" s="44"/>
      <c r="E33" s="44"/>
      <c r="F33" s="44"/>
      <c r="G33" s="44"/>
      <c r="H33" s="44"/>
      <c r="S33" s="185" t="s">
        <v>53</v>
      </c>
      <c r="T33" s="186"/>
      <c r="U33" s="187" t="s">
        <v>54</v>
      </c>
      <c r="V33" s="187"/>
      <c r="W33" s="187"/>
      <c r="X33" s="187"/>
      <c r="Y33" s="187"/>
      <c r="Z33" s="187"/>
      <c r="AA33" s="188"/>
      <c r="AC33" s="160" t="s">
        <v>55</v>
      </c>
      <c r="AD33" s="148"/>
      <c r="AE33" s="148"/>
      <c r="AF33" s="148"/>
      <c r="AG33" s="148"/>
      <c r="AH33" s="148"/>
      <c r="AI33" s="148"/>
      <c r="AJ33" s="149"/>
    </row>
    <row r="34" spans="1:36" ht="18.5" x14ac:dyDescent="0.45">
      <c r="A34" s="63" t="s">
        <v>56</v>
      </c>
      <c r="B34" s="47"/>
      <c r="C34" s="64">
        <f>NETWORKDAYS(B2,B3)-C33</f>
        <v>21</v>
      </c>
      <c r="D34" s="44"/>
      <c r="E34" s="44"/>
      <c r="F34" s="44"/>
      <c r="G34" s="44"/>
      <c r="H34" s="44"/>
      <c r="S34" s="185"/>
      <c r="T34" s="186"/>
      <c r="U34" s="187"/>
      <c r="V34" s="187"/>
      <c r="W34" s="187"/>
      <c r="X34" s="187"/>
      <c r="Y34" s="187"/>
      <c r="Z34" s="187"/>
      <c r="AA34" s="188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AI23/8</f>
        <v>2</v>
      </c>
      <c r="D35" s="44"/>
      <c r="E35" s="44"/>
      <c r="F35" s="44"/>
      <c r="G35" s="44"/>
      <c r="H35" s="44"/>
      <c r="S35" s="185"/>
      <c r="T35" s="186"/>
      <c r="U35" s="187"/>
      <c r="V35" s="187"/>
      <c r="W35" s="187"/>
      <c r="X35" s="187"/>
      <c r="Y35" s="187"/>
      <c r="Z35" s="187"/>
      <c r="AA35" s="188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AI22/8</f>
        <v>2</v>
      </c>
      <c r="D36" s="44"/>
      <c r="E36" s="44"/>
      <c r="F36" s="44"/>
      <c r="G36" s="44"/>
      <c r="H36" s="44"/>
      <c r="S36" s="185"/>
      <c r="T36" s="186"/>
      <c r="U36" s="187"/>
      <c r="V36" s="187"/>
      <c r="W36" s="187"/>
      <c r="X36" s="187"/>
      <c r="Y36" s="187"/>
      <c r="Z36" s="187"/>
      <c r="AA36" s="188"/>
      <c r="AC36" s="160"/>
      <c r="AD36" s="148"/>
      <c r="AE36" s="148"/>
      <c r="AF36" s="148"/>
      <c r="AG36" s="148"/>
      <c r="AH36" s="148"/>
      <c r="AI36" s="148"/>
      <c r="AJ36" s="149"/>
    </row>
    <row r="37" spans="1:36" ht="19" thickBot="1" x14ac:dyDescent="0.5">
      <c r="A37" s="174" t="s">
        <v>59</v>
      </c>
      <c r="B37" s="174"/>
      <c r="C37" s="63">
        <f>COUNTIF(D25:AH25,"&gt;0")</f>
        <v>20</v>
      </c>
      <c r="D37" s="44"/>
      <c r="E37" s="44"/>
      <c r="F37" s="44"/>
      <c r="G37" s="44"/>
      <c r="H37" s="44"/>
      <c r="S37" s="192"/>
      <c r="T37" s="193"/>
      <c r="U37" s="194"/>
      <c r="V37" s="194"/>
      <c r="W37" s="194"/>
      <c r="X37" s="194"/>
      <c r="Y37" s="194"/>
      <c r="Z37" s="194"/>
      <c r="AA37" s="195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AI25</f>
        <v>163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39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SUMIFS($AI$12:$AI$20,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SUMIFS($AI$12:$AI$20,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SUMIFS($AI$12:$AI$20, $C$12:$C$20, "Night")</f>
        <v>18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22:C22"/>
    <mergeCell ref="A23:C23"/>
    <mergeCell ref="A24:C24"/>
    <mergeCell ref="A25:C25"/>
    <mergeCell ref="E27:J30"/>
    <mergeCell ref="A41:B41"/>
    <mergeCell ref="A42:B42"/>
    <mergeCell ref="AC27:AJ27"/>
    <mergeCell ref="S28:T32"/>
    <mergeCell ref="U28:AA32"/>
    <mergeCell ref="AC28:AJ32"/>
    <mergeCell ref="A33:B33"/>
    <mergeCell ref="S33:T37"/>
    <mergeCell ref="U33:AA37"/>
    <mergeCell ref="AC33:AJ37"/>
    <mergeCell ref="A37:B37"/>
    <mergeCell ref="S27:AA27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20 D21:AF21 D22:AH25">
    <cfRule type="expression" dxfId="3" priority="3">
      <formula>OR(D$9="Sat",D$9="Sun")</formula>
    </cfRule>
    <cfRule type="expression" dxfId="2" priority="4">
      <formula>D$24=8</formula>
    </cfRule>
  </conditionalFormatting>
  <conditionalFormatting sqref="D25:AH25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72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73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74</v>
      </c>
      <c r="D7" s="36"/>
      <c r="E7" s="11" t="s">
        <v>75</v>
      </c>
      <c r="F7" s="11"/>
      <c r="G7" s="12"/>
    </row>
    <row r="8" spans="1:26" ht="30" customHeight="1" x14ac:dyDescent="0.35">
      <c r="C8" s="10"/>
      <c r="D8" s="37"/>
      <c r="E8" s="11" t="s">
        <v>76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77</v>
      </c>
      <c r="C10" s="95" t="s">
        <v>78</v>
      </c>
      <c r="D10" s="95" t="s">
        <v>79</v>
      </c>
      <c r="E10" s="101" t="s">
        <v>80</v>
      </c>
      <c r="F10" s="95" t="s">
        <v>81</v>
      </c>
      <c r="G10" s="13" t="s">
        <v>82</v>
      </c>
    </row>
    <row r="11" spans="1:26" ht="22" customHeight="1" x14ac:dyDescent="0.35">
      <c r="B11" s="38" t="s">
        <v>83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84</v>
      </c>
      <c r="E12" s="16" t="s">
        <v>85</v>
      </c>
      <c r="F12" s="15" t="s">
        <v>86</v>
      </c>
      <c r="G12" s="17" t="s">
        <v>87</v>
      </c>
    </row>
    <row r="13" spans="1:26" ht="26" x14ac:dyDescent="0.35">
      <c r="B13" s="14">
        <v>2</v>
      </c>
      <c r="C13" s="22" t="s">
        <v>6</v>
      </c>
      <c r="D13" s="21" t="s">
        <v>88</v>
      </c>
      <c r="E13" s="16" t="s">
        <v>85</v>
      </c>
      <c r="F13" s="15" t="s">
        <v>89</v>
      </c>
      <c r="G13" s="19" t="s">
        <v>90</v>
      </c>
      <c r="H13" s="3"/>
    </row>
    <row r="14" spans="1:26" ht="26" x14ac:dyDescent="0.35">
      <c r="B14" s="14">
        <v>3</v>
      </c>
      <c r="C14" s="22" t="s">
        <v>91</v>
      </c>
      <c r="D14" s="21" t="s">
        <v>92</v>
      </c>
      <c r="E14" s="16" t="s">
        <v>85</v>
      </c>
      <c r="F14" s="15" t="s">
        <v>93</v>
      </c>
      <c r="G14" s="19" t="s">
        <v>94</v>
      </c>
      <c r="H14" s="23"/>
    </row>
    <row r="15" spans="1:26" ht="26" x14ac:dyDescent="0.35">
      <c r="B15" s="14">
        <v>4</v>
      </c>
      <c r="C15" s="22" t="s">
        <v>18</v>
      </c>
      <c r="D15" s="21" t="s">
        <v>95</v>
      </c>
      <c r="E15" s="16" t="s">
        <v>85</v>
      </c>
      <c r="F15" s="15" t="s">
        <v>96</v>
      </c>
      <c r="G15" s="19" t="s">
        <v>97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98</v>
      </c>
      <c r="E16" s="16" t="s">
        <v>85</v>
      </c>
      <c r="F16" s="15" t="s">
        <v>99</v>
      </c>
      <c r="G16" s="19" t="s">
        <v>100</v>
      </c>
      <c r="H16" s="23"/>
    </row>
    <row r="17" spans="2:8" ht="39" x14ac:dyDescent="0.35">
      <c r="B17" s="14">
        <v>6</v>
      </c>
      <c r="C17" s="22" t="s">
        <v>14</v>
      </c>
      <c r="D17" s="21" t="s">
        <v>101</v>
      </c>
      <c r="E17" s="16" t="s">
        <v>85</v>
      </c>
      <c r="F17" s="15" t="s">
        <v>102</v>
      </c>
      <c r="G17" s="19" t="s">
        <v>103</v>
      </c>
      <c r="H17" s="23"/>
    </row>
    <row r="18" spans="2:8" ht="26" x14ac:dyDescent="0.35">
      <c r="B18" s="14">
        <v>7</v>
      </c>
      <c r="C18" s="138" t="s">
        <v>104</v>
      </c>
      <c r="D18" s="21" t="s">
        <v>105</v>
      </c>
      <c r="E18" s="16" t="s">
        <v>85</v>
      </c>
      <c r="F18" s="15" t="s">
        <v>106</v>
      </c>
      <c r="G18" s="19" t="s">
        <v>107</v>
      </c>
      <c r="H18" s="23"/>
    </row>
    <row r="19" spans="2:8" ht="52" x14ac:dyDescent="0.35">
      <c r="B19" s="14">
        <v>8</v>
      </c>
      <c r="C19" s="40" t="s">
        <v>108</v>
      </c>
      <c r="D19" s="21" t="s">
        <v>109</v>
      </c>
      <c r="E19" s="19" t="s">
        <v>85</v>
      </c>
      <c r="F19" s="21" t="s">
        <v>110</v>
      </c>
      <c r="G19" s="21" t="s">
        <v>111</v>
      </c>
      <c r="H19" s="24"/>
    </row>
    <row r="20" spans="2:8" ht="27.65" customHeight="1" x14ac:dyDescent="0.35">
      <c r="B20" s="38" t="s">
        <v>112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113</v>
      </c>
      <c r="D21" s="21" t="s">
        <v>114</v>
      </c>
      <c r="E21" s="20" t="s">
        <v>85</v>
      </c>
      <c r="F21" s="21" t="s">
        <v>115</v>
      </c>
      <c r="G21" s="19" t="s">
        <v>116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117</v>
      </c>
      <c r="E22" s="19" t="s">
        <v>85</v>
      </c>
      <c r="F22" s="21" t="s">
        <v>118</v>
      </c>
      <c r="G22" s="25" t="s">
        <v>119</v>
      </c>
      <c r="H22" s="24"/>
    </row>
    <row r="23" spans="2:8" ht="52" x14ac:dyDescent="0.35">
      <c r="B23" s="18">
        <v>11</v>
      </c>
      <c r="C23" s="39" t="s">
        <v>120</v>
      </c>
      <c r="D23" s="26" t="s">
        <v>121</v>
      </c>
      <c r="E23" s="19" t="s">
        <v>85</v>
      </c>
      <c r="F23" s="21" t="s">
        <v>122</v>
      </c>
      <c r="G23" s="19" t="s">
        <v>123</v>
      </c>
      <c r="H23" s="1"/>
    </row>
    <row r="24" spans="2:8" ht="91" x14ac:dyDescent="0.35">
      <c r="B24" s="14">
        <v>12</v>
      </c>
      <c r="C24" s="39" t="s">
        <v>124</v>
      </c>
      <c r="D24" s="21" t="s">
        <v>125</v>
      </c>
      <c r="E24" s="19" t="s">
        <v>126</v>
      </c>
      <c r="F24" s="21" t="s">
        <v>127</v>
      </c>
      <c r="G24" s="19" t="s">
        <v>128</v>
      </c>
      <c r="H24" s="24"/>
    </row>
    <row r="25" spans="2:8" ht="104" x14ac:dyDescent="0.35">
      <c r="B25" s="18">
        <v>13</v>
      </c>
      <c r="C25" s="41" t="s">
        <v>129</v>
      </c>
      <c r="D25" s="26" t="s">
        <v>130</v>
      </c>
      <c r="E25" s="19" t="s">
        <v>126</v>
      </c>
      <c r="F25" s="21" t="s">
        <v>131</v>
      </c>
      <c r="G25" s="19" t="s">
        <v>132</v>
      </c>
      <c r="H25" s="1"/>
    </row>
    <row r="26" spans="2:8" ht="52" x14ac:dyDescent="0.35">
      <c r="B26" s="14">
        <v>14</v>
      </c>
      <c r="C26" s="103" t="s">
        <v>133</v>
      </c>
      <c r="D26" s="27" t="s">
        <v>134</v>
      </c>
      <c r="E26" s="30" t="s">
        <v>126</v>
      </c>
      <c r="F26" s="27"/>
      <c r="G26" s="30" t="s">
        <v>135</v>
      </c>
      <c r="H26" s="1"/>
    </row>
    <row r="27" spans="2:8" ht="27.65" customHeight="1" x14ac:dyDescent="0.35">
      <c r="B27" s="104" t="s">
        <v>136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137</v>
      </c>
      <c r="E28" s="29" t="s">
        <v>138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139</v>
      </c>
      <c r="E29" s="29" t="s">
        <v>138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140</v>
      </c>
      <c r="E30" s="29" t="s">
        <v>138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141</v>
      </c>
      <c r="E31" s="29" t="s">
        <v>138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142</v>
      </c>
      <c r="E32" s="29" t="s">
        <v>138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143</v>
      </c>
      <c r="E33" s="29" t="s">
        <v>138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144</v>
      </c>
      <c r="E34" s="29" t="s">
        <v>138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145</v>
      </c>
      <c r="D35" s="117" t="s">
        <v>146</v>
      </c>
      <c r="E35" s="28" t="s">
        <v>85</v>
      </c>
      <c r="F35" s="118" t="s">
        <v>147</v>
      </c>
      <c r="G35" s="119" t="s">
        <v>148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149</v>
      </c>
      <c r="E36" s="29" t="s">
        <v>138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150</v>
      </c>
      <c r="E37" s="29" t="s">
        <v>138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151</v>
      </c>
      <c r="E38" s="29" t="s">
        <v>138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152</v>
      </c>
      <c r="D39" s="122" t="s">
        <v>153</v>
      </c>
      <c r="E39" s="122" t="s">
        <v>85</v>
      </c>
      <c r="F39" s="121"/>
      <c r="G39" s="121" t="s">
        <v>154</v>
      </c>
      <c r="H39" s="24"/>
    </row>
    <row r="40" spans="2:8" ht="65" x14ac:dyDescent="0.35">
      <c r="B40" s="107">
        <v>27</v>
      </c>
      <c r="C40" s="115" t="s">
        <v>155</v>
      </c>
      <c r="D40" s="122" t="s">
        <v>156</v>
      </c>
      <c r="E40" s="119" t="s">
        <v>157</v>
      </c>
      <c r="F40" s="122" t="s">
        <v>158</v>
      </c>
      <c r="G40" s="119" t="s">
        <v>159</v>
      </c>
      <c r="H40" s="24"/>
    </row>
    <row r="41" spans="2:8" ht="71.150000000000006" customHeight="1" x14ac:dyDescent="0.35">
      <c r="B41" s="107">
        <v>28</v>
      </c>
      <c r="C41" s="115" t="s">
        <v>160</v>
      </c>
      <c r="D41" s="122" t="s">
        <v>161</v>
      </c>
      <c r="E41" s="119" t="s">
        <v>162</v>
      </c>
      <c r="F41" s="122" t="s">
        <v>163</v>
      </c>
      <c r="G41" s="119" t="s">
        <v>164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dcterms:created xsi:type="dcterms:W3CDTF">2024-03-27T01:59:44Z</dcterms:created>
  <dcterms:modified xsi:type="dcterms:W3CDTF">2024-11-03T02:52:00Z</dcterms:modified>
  <cp:category/>
  <cp:contentStatus/>
</cp:coreProperties>
</file>