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7_Period_20_Apr_2025_sd_19_May_2025\"/>
    </mc:Choice>
  </mc:AlternateContent>
  <xr:revisionPtr revIDLastSave="0" documentId="13_ncr:1_{719967D9-81D6-4967-89E1-F1DD546FD2A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5" i="30" l="1"/>
  <c r="AH15" i="30"/>
  <c r="AH16" i="30"/>
  <c r="C33" i="30"/>
  <c r="C34" i="30" s="1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H23" i="30"/>
  <c r="C35" i="30" s="1"/>
  <c r="AH22" i="30"/>
  <c r="C36" i="30" s="1"/>
  <c r="AH20" i="30"/>
  <c r="C45" i="30" s="1"/>
  <c r="AH19" i="30"/>
  <c r="C44" i="30" s="1"/>
  <c r="AH18" i="30"/>
  <c r="C43" i="30" s="1"/>
  <c r="AH14" i="30"/>
  <c r="AH13" i="30"/>
  <c r="AH12" i="30"/>
  <c r="D10" i="30" a="1"/>
  <c r="Y9" i="30" s="1"/>
  <c r="N25" i="28"/>
  <c r="W25" i="28"/>
  <c r="AC25" i="28"/>
  <c r="J25" i="28"/>
  <c r="AF25" i="28"/>
  <c r="D10" i="28" a="1"/>
  <c r="D10" i="28" s="1"/>
  <c r="C37" i="30" l="1"/>
  <c r="C38" i="30" s="1"/>
  <c r="J9" i="30"/>
  <c r="O9" i="30"/>
  <c r="AB9" i="30"/>
  <c r="AH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<sst xmlns="http://schemas.openxmlformats.org/spreadsheetml/2006/main" count="268" uniqueCount="174">
  <si>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</si>
  <si>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</si>
  <si>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</si>
  <si>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</si>
  <si>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</si>
  <si>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</si>
  <si>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</si>
  <si>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</si>
  <si>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</si>
  <si>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</si>
  <si>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</si>
  <si>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</si>
  <si>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</si>
  <si>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</si>
  <si>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</si>
  <si>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</si>
  <si>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</si>
  <si>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</si>
  <si>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</si>
  <si>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</si>
  <si>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</si>
  <si>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</si>
  <si>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</si>
  <si>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</si>
  <si>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</si>
  <si>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</si>
  <si>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</si>
  <si>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</si>
  <si>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</si>
  <si>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</si>
  <si>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</si>
  <si>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</si>
  <si>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</si>
  <si>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</si>
  <si>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</si>
  <si>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</si>
  <si>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</si>
  <si>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</si>
  <si>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</si>
  <si>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</si>
  <si>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</si>
  <si>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</si>
  <si>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</si>
  <si>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</si>
  <si>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</si>
  <si>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</si>
  <si>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</si>
  <si>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</si>
  <si>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</si>
  <si>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</si>
  <si>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</si>
  <si>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</si>
  <si>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</si>
  <si>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</si>
  <si>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</si>
  <si>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</si>
  <si>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</si>
  <si>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</si>
  <si>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</si>
  <si>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</si>
  <si>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</si>
  <si>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</si>
  <si>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</si>
  <si>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</si>
  <si>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</si>
  <si>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</si>
  <si>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</si>
  <si>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</si>
  <si>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</si>
  <si>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</si>
  <si>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</si>
  <si>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</si>
  <si>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</si>
  <si>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</si>
  <si>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</si>
  <si>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</si>
  <si>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</si>
  <si>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</si>
  <si>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</si>
  <si>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</si>
  <si>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</si>
  <si>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</si>
  <si>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</si>
  <si>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</si>
  <si>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</si>
  <si>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</si>
  <si>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</si>
  <si>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</si>
  <si>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</si>
  <si>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</si>
  <si>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</si>
  <si>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</si>
  <si>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</si>
  <si>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</si>
  <si>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</si>
  <si>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</si>
  <si>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</si>
  <si>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</si>
  <si>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</si>
  <si>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</si>
  <si>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</si>
  <si>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</si>
  <si>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</si>
  <si>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</si>
  <si>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</si>
  <si>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</si>
  <si>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</si>
  <si>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</si>
  <si>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</si>
  <si>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</si>
  <si>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</si>
  <si>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</si>
  <si>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</si>
  <si>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</si>
  <si>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</si>
  <si>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</si>
  <si>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</si>
  <si>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</si>
  <si>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</si>
  <si>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</si>
  <si>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</si>
  <si>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</si>
  <si>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</si>
  <si>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</si>
  <si>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</si>
  <si>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</si>
  <si>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</si>
  <si>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</si>
  <si>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</si>
  <si>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</si>
  <si>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</si>
  <si>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</si>
  <si>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</si>
  <si>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</si>
  <si>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</si>
  <si>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</si>
  <si>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</si>
  <si>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</si>
  <si>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</si>
  <si>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</si>
  <si>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</si>
  <si>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</si>
  <si>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</si>
  <si>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</si>
  <si>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</si>
  <si>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</si>
  <si>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</si>
  <si>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</si>
  <si>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</si>
  <si>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</si>
  <si>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</si>
  <si>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</si>
  <si>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</si>
  <si>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</si>
  <si>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</si>
  <si>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</si>
  <si>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</si>
  <si>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</si>
  <si>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</si>
  <si>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</si>
  <si>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</si>
  <si>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</si>
  <si>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</si>
  <si>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</si>
  <si>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</t>
  </si>
  <si>
    <t>Edy Yanto</t>
  </si>
  <si>
    <t>Dody Arya</t>
  </si>
  <si>
    <t>PR.136583/PO.75628</t>
  </si>
  <si>
    <t>Bank Danamon Falatehan</t>
  </si>
  <si>
    <t>Daily IT TFC</t>
  </si>
  <si>
    <t>please drop your signature here
Edy Yanto</t>
  </si>
  <si>
    <t>please drop your signature here
Dody Arya</t>
  </si>
  <si>
    <t>please drop your signature here
Bayu Bagus Bagaswara</t>
  </si>
  <si>
    <t>Acknowledgement by (19-05-25)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</si>
</sst>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53"/>
  <sheetViews>
    <sheetView tabSelected="1" zoomScale="58" zoomScaleNormal="58" workbookViewId="0">
      <selection activeCell="E27" sqref="E27:J30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54296875" style="4" bestFit="1" customWidth="1"/>
    <col min="8" max="8" width="11" style="4" bestFit="1" customWidth="1"/>
    <col min="9" max="10" width="7.54296875" style="4" bestFit="1" customWidth="1"/>
    <col min="11" max="11" width="10.1796875" style="4" customWidth="1"/>
    <col min="12" max="23" width="7.54296875" style="4" bestFit="1" customWidth="1"/>
    <col min="24" max="33" width="8.26953125" style="4" bestFit="1" customWidth="1"/>
    <col min="34" max="34" width="7.1796875" style="4" customWidth="1"/>
    <col min="35" max="35" width="11.54296875" style="4" customWidth="1"/>
    <col min="36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45767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45796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42" t="s">
        <v>167</v>
      </c>
      <c r="O5" s="142"/>
      <c r="P5" s="142"/>
      <c r="Q5" s="142"/>
    </row>
    <row r="6" spans="1:35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41" t="s">
        <v>168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45767</v>
      </c>
      <c r="E10" s="51">
        <v>45768</v>
      </c>
      <c r="F10" s="51">
        <v>45769</v>
      </c>
      <c r="G10" s="51">
        <v>45770</v>
      </c>
      <c r="H10" s="52">
        <v>45771</v>
      </c>
      <c r="I10" s="52">
        <v>45772</v>
      </c>
      <c r="J10" s="52">
        <v>45773</v>
      </c>
      <c r="K10" s="52">
        <v>45774</v>
      </c>
      <c r="L10" s="52">
        <v>45775</v>
      </c>
      <c r="M10" s="52">
        <v>45776</v>
      </c>
      <c r="N10" s="52">
        <v>45777</v>
      </c>
      <c r="O10" s="52">
        <v>45778</v>
      </c>
      <c r="P10" s="52">
        <v>45779</v>
      </c>
      <c r="Q10" s="52">
        <v>45780</v>
      </c>
      <c r="R10" s="52">
        <v>45781</v>
      </c>
      <c r="S10" s="52">
        <v>45782</v>
      </c>
      <c r="T10" s="52">
        <v>45783</v>
      </c>
      <c r="U10" s="52">
        <v>45784</v>
      </c>
      <c r="V10" s="52">
        <v>45785</v>
      </c>
      <c r="W10" s="52">
        <v>45786</v>
      </c>
      <c r="X10" s="52">
        <v>45787</v>
      </c>
      <c r="Y10" s="52">
        <v>45788</v>
      </c>
      <c r="Z10" s="52">
        <v>45789</v>
      </c>
      <c r="AA10" s="52">
        <v>45790</v>
      </c>
      <c r="AB10" s="52">
        <v>45791</v>
      </c>
      <c r="AC10" s="52">
        <v>45792</v>
      </c>
      <c r="AD10" s="52">
        <v>45793</v>
      </c>
      <c r="AE10" s="52">
        <v>45794</v>
      </c>
      <c r="AF10" s="51">
        <v>45795</v>
      </c>
      <c r="AG10" s="51">
        <v>45796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>SUM(D12:AG12)</f>
        <v>0</v>
      </c>
      <c r="AI12" s="73"/>
    </row>
    <row r="13" spans="1:35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>SUM(D13:AG13)</f>
        <v>0</v>
      </c>
      <c r="AI13" s="73"/>
    </row>
    <row r="14" spans="1:35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>SUM(D14:AG14)</f>
        <v>0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ref="AH15:AH16" si="1">SUM(D15:AG15)</f>
        <v>0</v>
      </c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0</v>
      </c>
      <c r="AI16" s="73"/>
    </row>
    <row r="17" spans="1:35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5" ht="17" x14ac:dyDescent="0.4">
      <c r="A18" s="67"/>
      <c r="B18" s="56" t="s">
        <v>169</v>
      </c>
      <c r="C18" s="57" t="s">
        <v>34</v>
      </c>
      <c r="D18" s="57"/>
      <c r="E18" s="57">
        <v>1</v>
      </c>
      <c r="F18" s="57">
        <v>1</v>
      </c>
      <c r="G18" s="50">
        <v>1</v>
      </c>
      <c r="H18" s="57">
        <v>1</v>
      </c>
      <c r="I18" s="50">
        <v>1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>SUM(D18:AG18)</f>
        <v>5</v>
      </c>
      <c r="AI18" s="73"/>
    </row>
    <row r="19" spans="1:35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>SUM(D19:AG19)</f>
        <v>0</v>
      </c>
      <c r="AI19" s="73"/>
    </row>
    <row r="20" spans="1:35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>SUM(D20:AG20)</f>
        <v>0</v>
      </c>
      <c r="AI20" s="73"/>
    </row>
    <row r="21" spans="1:35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5" ht="17" x14ac:dyDescent="0.4">
      <c r="A22" s="176" t="s">
        <v>38</v>
      </c>
      <c r="B22" s="177"/>
      <c r="C22" s="178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0</v>
      </c>
      <c r="AI22" s="73"/>
    </row>
    <row r="23" spans="1:35" ht="17" x14ac:dyDescent="0.4">
      <c r="A23" s="176" t="s">
        <v>39</v>
      </c>
      <c r="B23" s="177"/>
      <c r="C23" s="178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0</v>
      </c>
      <c r="AI23" s="73"/>
    </row>
    <row r="24" spans="1:35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0</v>
      </c>
      <c r="AI24" s="73"/>
    </row>
    <row r="25" spans="1:35" ht="17" x14ac:dyDescent="0.4">
      <c r="A25" s="176" t="s">
        <v>41</v>
      </c>
      <c r="B25" s="177"/>
      <c r="C25" s="178"/>
      <c r="D25" s="57">
        <f t="shared" ref="D25:AC25" si="2">SUM(D11:D20)</f>
        <v>0</v>
      </c>
      <c r="E25" s="57">
        <f t="shared" si="2"/>
        <v>1</v>
      </c>
      <c r="F25" s="57">
        <f t="shared" si="2"/>
        <v>1</v>
      </c>
      <c r="G25" s="57">
        <f t="shared" si="2"/>
        <v>1</v>
      </c>
      <c r="H25" s="57">
        <f t="shared" si="2"/>
        <v>1</v>
      </c>
      <c r="I25" s="50">
        <f t="shared" si="2"/>
        <v>1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>SUM(AG11:AG20)</f>
        <v>0</v>
      </c>
      <c r="AH25" s="58">
        <f>SUM(D25:AG25)</f>
        <v>5</v>
      </c>
      <c r="AI25" s="73"/>
    </row>
    <row r="26" spans="1:35" ht="15" thickBot="1" x14ac:dyDescent="0.4"/>
    <row r="27" spans="1:35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173</v>
      </c>
      <c r="AD27" s="183"/>
      <c r="AE27" s="183"/>
      <c r="AF27" s="183"/>
      <c r="AG27" s="183"/>
      <c r="AH27" s="183"/>
      <c r="AI27" s="184"/>
    </row>
    <row r="28" spans="1:35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170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6"/>
    </row>
    <row r="29" spans="1:35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9"/>
    </row>
    <row r="30" spans="1:35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9"/>
    </row>
    <row r="31" spans="1:35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9"/>
    </row>
    <row r="32" spans="1:35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1"/>
    </row>
    <row r="33" spans="1:35" ht="18.5" x14ac:dyDescent="0.45">
      <c r="A33" s="140" t="s">
        <v>52</v>
      </c>
      <c r="B33" s="140"/>
      <c r="C33" s="63">
        <f>COUNTIF(D24:AG24,"=8")</f>
        <v>0</v>
      </c>
      <c r="D33" s="44"/>
      <c r="E33" s="44"/>
      <c r="F33" s="44"/>
      <c r="G33" s="44"/>
      <c r="H33" s="44"/>
      <c r="S33" s="185" t="s">
        <v>53</v>
      </c>
      <c r="T33" s="186"/>
      <c r="U33" s="187" t="s">
        <v>171</v>
      </c>
      <c r="V33" s="187"/>
      <c r="W33" s="187"/>
      <c r="X33" s="187"/>
      <c r="Y33" s="187"/>
      <c r="Z33" s="187"/>
      <c r="AA33" s="188"/>
      <c r="AC33" s="160" t="s">
        <v>172</v>
      </c>
      <c r="AD33" s="148"/>
      <c r="AE33" s="148"/>
      <c r="AF33" s="148"/>
      <c r="AG33" s="148"/>
      <c r="AH33" s="148"/>
      <c r="AI33" s="149"/>
    </row>
    <row r="34" spans="1:35" ht="18.5" x14ac:dyDescent="0.45">
      <c r="A34" s="63" t="s">
        <v>56</v>
      </c>
      <c r="B34" s="47"/>
      <c r="C34" s="64">
        <f>NETWORKDAYS(B2,B3)-C33</f>
        <v>21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9"/>
    </row>
    <row r="35" spans="1:35" ht="18.5" x14ac:dyDescent="0.45">
      <c r="A35" s="63" t="s">
        <v>57</v>
      </c>
      <c r="B35" s="47"/>
      <c r="C35" s="63">
        <f>AH23/8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9"/>
    </row>
    <row r="36" spans="1:35" ht="18.5" x14ac:dyDescent="0.45">
      <c r="A36" s="63" t="s">
        <v>58</v>
      </c>
      <c r="B36" s="47"/>
      <c r="C36" s="63">
        <f>AH22/8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9"/>
    </row>
    <row r="37" spans="1:35" ht="19" thickBot="1" x14ac:dyDescent="0.5">
      <c r="A37" s="174" t="s">
        <v>59</v>
      </c>
      <c r="B37" s="174"/>
      <c r="C37" s="63">
        <f>COUNTIF(D25:AG25,"&gt;0")</f>
        <v>5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2"/>
    </row>
    <row r="38" spans="1:35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5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5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5" ht="35.5" customHeight="1" x14ac:dyDescent="0.45">
      <c r="A41" s="174" t="s">
        <v>62</v>
      </c>
      <c r="B41" s="174"/>
      <c r="C41" s="63">
        <f>AH25</f>
        <v>5</v>
      </c>
      <c r="D41" s="44"/>
      <c r="E41" s="44"/>
      <c r="F41" s="44"/>
      <c r="G41" s="44"/>
      <c r="H41" s="44"/>
    </row>
    <row r="42" spans="1:35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5" ht="18.5" x14ac:dyDescent="0.45">
      <c r="A43" s="63" t="s">
        <v>64</v>
      </c>
      <c r="B43" s="48"/>
      <c r="C43" s="63">
        <f>SUMIFS($AH$12:$AH$20, $C$12:$C$20, "Morning")</f>
        <v>5</v>
      </c>
      <c r="D43" s="44"/>
      <c r="E43" s="44"/>
      <c r="F43" s="44"/>
      <c r="G43" s="44"/>
      <c r="H43" s="44"/>
    </row>
    <row r="44" spans="1:35" ht="18.5" x14ac:dyDescent="0.45">
      <c r="A44" s="63" t="s">
        <v>65</v>
      </c>
      <c r="B44" s="48"/>
      <c r="C44" s="63">
        <f>SUMIFS($AH$12:$AH$20,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5" ht="18.5" x14ac:dyDescent="0.45">
      <c r="A45" s="63" t="s">
        <v>66</v>
      </c>
      <c r="B45" s="48"/>
      <c r="C45" s="63">
        <f>SUMIFS($AH$12:$AH$20, $C$12:$C$20, "Night")</f>
        <v>0</v>
      </c>
      <c r="D45" s="44"/>
      <c r="E45" s="44"/>
      <c r="F45" s="44"/>
      <c r="G45" s="44"/>
      <c r="H45" s="44"/>
      <c r="I45" s="44"/>
      <c r="J45" s="44"/>
    </row>
    <row r="46" spans="1:35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5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5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I27"/>
    <mergeCell ref="S28:T32"/>
    <mergeCell ref="U28:AA32"/>
    <mergeCell ref="AC28:AI32"/>
    <mergeCell ref="A33:B33"/>
    <mergeCell ref="S33:T37"/>
    <mergeCell ref="U33:AA37"/>
    <mergeCell ref="AC33:AI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20 D21:AF21 D22:AG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G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2025-03-08T06:56:41Z</dcterms:modified>
  <cp:category/>
  <cp:contentStatus/>
</cp:coreProperties>
</file>