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TIMESHEET BAYU/20240820_20240919/"/>
    </mc:Choice>
  </mc:AlternateContent>
  <xr:revisionPtr revIDLastSave="13" documentId="8_{E58959C0-AE5B-42AE-AFC7-9E35B7F9C350}" xr6:coauthVersionLast="47" xr6:coauthVersionMax="47" xr10:uidLastSave="{117C73B7-940C-424A-B8DC-8320D86611F2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30" l="1"/>
  <c r="C33" i="30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37" i="30" s="1"/>
  <c r="C38" i="30" s="1"/>
  <c r="AI24" i="30"/>
  <c r="AI23" i="30"/>
  <c r="C35" i="30" s="1"/>
  <c r="AI22" i="30"/>
  <c r="C36" i="30" s="1"/>
  <c r="AI20" i="30"/>
  <c r="C45" i="30" s="1"/>
  <c r="AI19" i="30"/>
  <c r="AI18" i="30"/>
  <c r="C43" i="30" s="1"/>
  <c r="AI14" i="30"/>
  <c r="AI13" i="30"/>
  <c r="AI12" i="30"/>
  <c r="D10" i="30" a="1"/>
  <c r="N25" i="28"/>
  <c r="W25" i="28"/>
  <c r="AC25" i="28"/>
  <c r="J25" i="28"/>
  <c r="AF25" i="28"/>
  <c r="D10" i="28" a="1"/>
  <c r="D10" i="28" s="1"/>
  <c r="AI25" i="30" l="1"/>
  <c r="C41" i="30" s="1"/>
  <c r="D10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<sst xmlns="http://schemas.openxmlformats.org/spreadsheetml/2006/main" count="309" uniqueCount="178">
  <si>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</si>
  <si>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</si>
  <si>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</si>
  <si>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</si>
  <si>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</si>
  <si>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</si>
  <si>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</si>
  <si>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</si>
  <si>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</si>
  <si>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</si>
  <si>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</si>
  <si>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</si>
  <si>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</si>
  <si>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</si>
  <si>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</si>
  <si>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</si>
  <si>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</si>
  <si>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</si>
  <si>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</si>
  <si>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</si>
  <si>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</si>
  <si>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</si>
  <si>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</si>
  <si>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</si>
  <si>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</si>
  <si>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</si>
  <si>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</si>
  <si>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</si>
  <si>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</si>
  <si>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</si>
  <si>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</si>
  <si>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</si>
  <si>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</si>
  <si>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</si>
  <si>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</si>
  <si>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</si>
  <si>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</si>
  <si>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</si>
  <si>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</si>
  <si>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</si>
  <si>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</si>
  <si>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</si>
  <si>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</si>
  <si>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</si>
  <si>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</si>
  <si>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</si>
  <si>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</si>
  <si>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</si>
  <si>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</si>
  <si>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</si>
  <si>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</si>
  <si>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</si>
  <si>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</si>
  <si>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</si>
  <si>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</si>
  <si>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</si>
  <si>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</si>
  <si>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</si>
  <si>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</si>
  <si>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</si>
  <si>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</si>
  <si>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</si>
  <si>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</si>
  <si>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</si>
  <si>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</si>
  <si>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</si>
  <si>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</si>
  <si>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</si>
  <si>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</si>
  <si>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</si>
  <si>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</si>
  <si>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</si>
  <si>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</si>
  <si>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</si>
  <si>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</si>
  <si>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</si>
  <si>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</si>
  <si>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</si>
  <si>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</si>
  <si>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</si>
  <si>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</si>
  <si>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</si>
  <si>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</si>
  <si>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</si>
  <si>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</si>
  <si>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</si>
  <si>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</si>
  <si>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</si>
  <si>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</si>
  <si>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</si>
  <si>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</si>
  <si>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</si>
  <si>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</si>
  <si>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</si>
  <si>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</si>
  <si>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</si>
  <si>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</si>
  <si>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</si>
  <si>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</si>
  <si>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</si>
  <si>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</si>
  <si>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</si>
  <si>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</si>
  <si>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</si>
  <si>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</si>
  <si>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</si>
  <si>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</si>
  <si>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</si>
  <si>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</si>
  <si>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</si>
  <si>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</si>
  <si>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</si>
  <si>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</si>
  <si>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</si>
  <si>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</si>
  <si>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</si>
  <si>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</si>
  <si>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</si>
  <si>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</si>
  <si>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</si>
  <si>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</si>
  <si>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</si>
  <si>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</si>
  <si>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</si>
  <si>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</si>
  <si>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</si>
  <si>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</si>
  <si>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</si>
  <si>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</si>
  <si>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</si>
  <si>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</si>
  <si>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</si>
  <si>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</si>
  <si>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</si>
  <si>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</si>
  <si>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</si>
  <si>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</si>
  <si>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</si>
  <si>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</si>
  <si>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</si>
  <si>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</si>
  <si>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</si>
  <si>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</si>
  <si>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</si>
  <si>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</si>
  <si>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</si>
  <si>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</si>
  <si>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</si>
  <si>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</si>
  <si>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</si>
  <si>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</si>
  <si>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</si>
  <si>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</si>
  <si>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</si>
  <si>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</si>
  <si>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</si>
  <si>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</si>
  <si>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</si>
  <si>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</si>
  <si>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</si>
  <si>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</si>
  <si>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</si>
  <si>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</si>
  <si>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</si>
  <si>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IT Java Developers</t>
  </si>
  <si>
    <t>Edi Yanto</t>
  </si>
  <si>
    <t>Dody Arya</t>
  </si>
  <si>
    <t>Bank Danamon Falatehan</t>
  </si>
  <si>
    <t>PO.67515</t>
  </si>
  <si>
    <t>Tue</t>
  </si>
  <si>
    <t>Wed</t>
  </si>
  <si>
    <t>Thu</t>
  </si>
  <si>
    <t>Fri</t>
  </si>
  <si>
    <t>Sat</t>
  </si>
  <si>
    <t>Sun</t>
  </si>
  <si>
    <t>Mon</t>
  </si>
  <si>
    <t>IT-2024-000038-01</t>
  </si>
  <si>
    <t>Development CSA Release 9B (LKPBU &amp; LBABK)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</si>
</sst>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zoomScale="58" zoomScaleNormal="58" workbookViewId="0">
      <selection activeCell="G15" sqref="G15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1796875" style="4" bestFit="1" customWidth="1"/>
    <col min="11" max="12" width="6.81640625" style="4" customWidth="1"/>
    <col min="13" max="33" width="7.54296875" style="4" bestFit="1" customWidth="1"/>
    <col min="34" max="34" width="6.81640625" style="4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45524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45554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165</v>
      </c>
      <c r="I5" s="84"/>
      <c r="J5" s="78"/>
      <c r="K5" s="83" t="s">
        <v>10</v>
      </c>
      <c r="L5" s="78"/>
      <c r="M5" s="78"/>
      <c r="N5" s="142" t="s">
        <v>168</v>
      </c>
      <c r="O5" s="142"/>
      <c r="P5" s="142"/>
      <c r="Q5" s="142"/>
    </row>
    <row r="6" spans="1:36" ht="17" x14ac:dyDescent="0.4">
      <c r="A6" s="74" t="s">
        <v>12</v>
      </c>
      <c r="B6" s="82" t="s">
        <v>164</v>
      </c>
      <c r="C6" s="76"/>
      <c r="D6" s="83" t="s">
        <v>14</v>
      </c>
      <c r="E6" s="78"/>
      <c r="F6" s="78"/>
      <c r="H6" s="84" t="s">
        <v>166</v>
      </c>
      <c r="I6" s="84"/>
      <c r="J6" s="78"/>
      <c r="K6" s="86" t="s">
        <v>16</v>
      </c>
      <c r="L6" s="87"/>
      <c r="M6" s="76"/>
      <c r="N6" s="141" t="s">
        <v>167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">
        <v>169</v>
      </c>
      <c r="E9" s="50" t="s">
        <v>170</v>
      </c>
      <c r="F9" s="50" t="s">
        <v>171</v>
      </c>
      <c r="G9" s="50" t="s">
        <v>172</v>
      </c>
      <c r="H9" s="50" t="s">
        <v>173</v>
      </c>
      <c r="I9" s="50" t="s">
        <v>174</v>
      </c>
      <c r="J9" s="50" t="s">
        <v>175</v>
      </c>
      <c r="K9" s="50" t="s">
        <v>169</v>
      </c>
      <c r="L9" s="50" t="s">
        <v>170</v>
      </c>
      <c r="M9" s="50" t="s">
        <v>171</v>
      </c>
      <c r="N9" s="50" t="s">
        <v>172</v>
      </c>
      <c r="O9" s="50" t="s">
        <v>173</v>
      </c>
      <c r="P9" s="50" t="s">
        <v>174</v>
      </c>
      <c r="Q9" s="50" t="s">
        <v>175</v>
      </c>
      <c r="R9" s="50" t="s">
        <v>169</v>
      </c>
      <c r="S9" s="50" t="s">
        <v>170</v>
      </c>
      <c r="T9" s="50" t="s">
        <v>171</v>
      </c>
      <c r="U9" s="50" t="s">
        <v>172</v>
      </c>
      <c r="V9" s="50" t="s">
        <v>173</v>
      </c>
      <c r="W9" s="50" t="s">
        <v>174</v>
      </c>
      <c r="X9" s="50" t="s">
        <v>175</v>
      </c>
      <c r="Y9" s="50" t="s">
        <v>169</v>
      </c>
      <c r="Z9" s="50" t="s">
        <v>170</v>
      </c>
      <c r="AA9" s="50" t="s">
        <v>171</v>
      </c>
      <c r="AB9" s="50" t="s">
        <v>172</v>
      </c>
      <c r="AC9" s="50" t="s">
        <v>173</v>
      </c>
      <c r="AD9" s="50" t="s">
        <v>174</v>
      </c>
      <c r="AE9" s="50" t="s">
        <v>175</v>
      </c>
      <c r="AF9" s="50" t="s">
        <v>169</v>
      </c>
      <c r="AG9" s="50" t="s">
        <v>170</v>
      </c>
      <c r="AH9" s="50" t="s">
        <v>171</v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t="str" cm="1">
        <f t="array" aca="1" ref="D10:AG10" ca="1">IFERROR(IF(OR((B3-B2+1)&gt;31,B2="",B3=""),"",_xlfn.SEQUENCE(,B3-B2+1,B2)),"")</f>
        <v/>
      </c>
      <c r="E10" s="51" t="str">
        <f ca="1"/>
        <v/>
      </c>
      <c r="F10" s="51" t="str">
        <f ca="1"/>
        <v/>
      </c>
      <c r="G10" s="51" t="str">
        <f ca="1"/>
        <v/>
      </c>
      <c r="H10" s="52" t="str">
        <f ca="1"/>
        <v/>
      </c>
      <c r="I10" s="52" t="str">
        <f ca="1"/>
        <v/>
      </c>
      <c r="J10" s="52" t="str">
        <f ca="1"/>
        <v/>
      </c>
      <c r="K10" s="52" t="str">
        <f ca="1"/>
        <v/>
      </c>
      <c r="L10" s="52" t="str">
        <f ca="1"/>
        <v/>
      </c>
      <c r="M10" s="52" t="str">
        <f ca="1"/>
        <v/>
      </c>
      <c r="N10" s="52" t="str">
        <f ca="1"/>
        <v/>
      </c>
      <c r="O10" s="52" t="str">
        <f ca="1"/>
        <v/>
      </c>
      <c r="P10" s="52" t="str">
        <f ca="1"/>
        <v/>
      </c>
      <c r="Q10" s="52" t="str">
        <f ca="1"/>
        <v/>
      </c>
      <c r="R10" s="52" t="str">
        <f ca="1"/>
        <v/>
      </c>
      <c r="S10" s="52" t="str">
        <f ca="1"/>
        <v/>
      </c>
      <c r="T10" s="52" t="str">
        <f ca="1"/>
        <v/>
      </c>
      <c r="U10" s="52" t="str">
        <f ca="1"/>
        <v/>
      </c>
      <c r="V10" s="52" t="str">
        <f ca="1"/>
        <v/>
      </c>
      <c r="W10" s="52" t="str">
        <f ca="1"/>
        <v/>
      </c>
      <c r="X10" s="52" t="str">
        <f ca="1"/>
        <v/>
      </c>
      <c r="Y10" s="52" t="str">
        <f ca="1"/>
        <v/>
      </c>
      <c r="Z10" s="52" t="str">
        <f ca="1"/>
        <v/>
      </c>
      <c r="AA10" s="52" t="str">
        <f ca="1"/>
        <v/>
      </c>
      <c r="AB10" s="52" t="str">
        <f ca="1"/>
        <v/>
      </c>
      <c r="AC10" s="52" t="str">
        <f ca="1"/>
        <v/>
      </c>
      <c r="AD10" s="52" t="str">
        <f ca="1"/>
        <v/>
      </c>
      <c r="AE10" s="52" t="str">
        <f ca="1"/>
        <v/>
      </c>
      <c r="AF10" s="51" t="str">
        <f ca="1"/>
        <v/>
      </c>
      <c r="AG10" s="51" t="str">
        <f ca="1"/>
        <v/>
      </c>
      <c r="AH10" s="51"/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26</v>
      </c>
      <c r="B12" s="89" t="s">
        <v>27</v>
      </c>
      <c r="C12" s="57"/>
      <c r="D12" s="57"/>
      <c r="E12" s="57">
        <v>0</v>
      </c>
      <c r="F12" s="57">
        <v>0</v>
      </c>
      <c r="G12" s="50">
        <v>8</v>
      </c>
      <c r="H12" s="57">
        <v>5</v>
      </c>
      <c r="I12" s="50"/>
      <c r="J12" s="50"/>
      <c r="K12" s="50">
        <v>3</v>
      </c>
      <c r="L12" s="50"/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>
        <v>0</v>
      </c>
      <c r="U12" s="50">
        <v>2</v>
      </c>
      <c r="V12" s="50">
        <v>1</v>
      </c>
      <c r="W12" s="50">
        <v>1</v>
      </c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7"/>
      <c r="AI12" s="58">
        <f>SUM(D12:AH12)</f>
        <v>43</v>
      </c>
      <c r="AJ12" s="73"/>
    </row>
    <row r="13" spans="1:36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/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>
        <v>4</v>
      </c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7"/>
      <c r="AI13" s="58">
        <f>SUM(D13:AH13)</f>
        <v>45</v>
      </c>
      <c r="AJ13" s="73"/>
    </row>
    <row r="14" spans="1:36" ht="34" x14ac:dyDescent="0.4">
      <c r="A14" s="89" t="s">
        <v>176</v>
      </c>
      <c r="B14" s="89" t="s">
        <v>177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/>
      <c r="M14" s="50">
        <v>1</v>
      </c>
      <c r="N14" s="50">
        <v>1</v>
      </c>
      <c r="O14" s="50">
        <v>1</v>
      </c>
      <c r="P14" s="50">
        <v>6</v>
      </c>
      <c r="Q14" s="50"/>
      <c r="R14" s="50">
        <v>1</v>
      </c>
      <c r="S14" s="50"/>
      <c r="T14" s="50"/>
      <c r="U14" s="50">
        <v>1</v>
      </c>
      <c r="V14" s="50">
        <v>1</v>
      </c>
      <c r="W14" s="50">
        <v>1</v>
      </c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7"/>
      <c r="AI14" s="58">
        <f>SUM(D14:AH14)</f>
        <v>22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>
        <v>0</v>
      </c>
      <c r="F18" s="57">
        <v>0</v>
      </c>
      <c r="G18" s="50"/>
      <c r="H18" s="57">
        <v>3</v>
      </c>
      <c r="I18" s="50"/>
      <c r="J18" s="50"/>
      <c r="K18" s="50">
        <v>1</v>
      </c>
      <c r="L18" s="50"/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>
        <v>2</v>
      </c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7"/>
      <c r="AI18" s="58">
        <f>SUM(D18:AH18)</f>
        <v>25</v>
      </c>
      <c r="AJ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7</v>
      </c>
      <c r="AJ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/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/>
      <c r="AC20" s="50"/>
      <c r="AD20" s="50">
        <v>1</v>
      </c>
      <c r="AE20" s="50"/>
      <c r="AF20" s="57"/>
      <c r="AG20" s="57">
        <v>2</v>
      </c>
      <c r="AH20" s="57"/>
      <c r="AI20" s="58">
        <f>SUM(D20:AH20)</f>
        <v>18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16</v>
      </c>
      <c r="AJ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>
        <v>8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16</v>
      </c>
      <c r="AJ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8</v>
      </c>
      <c r="AJ24" s="73"/>
    </row>
    <row r="25" spans="1:36" ht="17" x14ac:dyDescent="0.4">
      <c r="A25" s="176" t="s">
        <v>41</v>
      </c>
      <c r="B25" s="177"/>
      <c r="C25" s="178"/>
      <c r="D25" s="57">
        <f t="shared" ref="D25:AB25" si="0">SUM(D11:D20)</f>
        <v>0</v>
      </c>
      <c r="E25" s="57">
        <f t="shared" si="0"/>
        <v>0</v>
      </c>
      <c r="F25" s="57">
        <f t="shared" si="0"/>
        <v>0</v>
      </c>
      <c r="G25" s="57">
        <f t="shared" si="0"/>
        <v>8</v>
      </c>
      <c r="H25" s="57">
        <f t="shared" si="0"/>
        <v>8</v>
      </c>
      <c r="I25" s="50">
        <f t="shared" si="0"/>
        <v>4</v>
      </c>
      <c r="J25" s="50">
        <f t="shared" si="0"/>
        <v>0</v>
      </c>
      <c r="K25" s="50">
        <f t="shared" si="0"/>
        <v>10</v>
      </c>
      <c r="L25" s="50">
        <f t="shared" si="0"/>
        <v>0</v>
      </c>
      <c r="M25" s="50">
        <f t="shared" si="0"/>
        <v>8</v>
      </c>
      <c r="N25" s="50">
        <f t="shared" si="0"/>
        <v>10</v>
      </c>
      <c r="O25" s="50">
        <f t="shared" si="0"/>
        <v>8</v>
      </c>
      <c r="P25" s="50">
        <f t="shared" si="0"/>
        <v>8</v>
      </c>
      <c r="Q25" s="50">
        <f t="shared" si="0"/>
        <v>2</v>
      </c>
      <c r="R25" s="50">
        <f t="shared" si="0"/>
        <v>8</v>
      </c>
      <c r="S25" s="50">
        <f t="shared" si="0"/>
        <v>0</v>
      </c>
      <c r="T25" s="50">
        <f t="shared" si="0"/>
        <v>0</v>
      </c>
      <c r="U25" s="50">
        <f t="shared" si="0"/>
        <v>8</v>
      </c>
      <c r="V25" s="50">
        <f t="shared" si="0"/>
        <v>8</v>
      </c>
      <c r="W25" s="50">
        <f t="shared" si="0"/>
        <v>8</v>
      </c>
      <c r="X25" s="50">
        <f t="shared" si="0"/>
        <v>0</v>
      </c>
      <c r="Y25" s="50">
        <f t="shared" si="0"/>
        <v>10</v>
      </c>
      <c r="Z25" s="50">
        <f t="shared" si="0"/>
        <v>10</v>
      </c>
      <c r="AA25" s="50">
        <f t="shared" si="0"/>
        <v>8</v>
      </c>
      <c r="AB25" s="50">
        <f t="shared" si="0"/>
        <v>13</v>
      </c>
      <c r="AC25" s="50">
        <v>8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7">
        <f>SUM(AH11:AH20)</f>
        <v>0</v>
      </c>
      <c r="AI25" s="58">
        <f>SUM(D25:AH25)</f>
        <v>163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47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0" t="s">
        <v>52</v>
      </c>
      <c r="B33" s="140"/>
      <c r="C33" s="63">
        <f>COUNTIF(D24:AH24,"=8")</f>
        <v>1</v>
      </c>
      <c r="D33" s="44"/>
      <c r="E33" s="44"/>
      <c r="F33" s="44"/>
      <c r="G33" s="44"/>
      <c r="H33" s="44"/>
      <c r="S33" s="185" t="s">
        <v>53</v>
      </c>
      <c r="T33" s="186"/>
      <c r="U33" s="187" t="s">
        <v>54</v>
      </c>
      <c r="V33" s="187"/>
      <c r="W33" s="187"/>
      <c r="X33" s="187"/>
      <c r="Y33" s="187"/>
      <c r="Z33" s="187"/>
      <c r="AA33" s="188"/>
      <c r="AC33" s="160" t="s">
        <v>55</v>
      </c>
      <c r="AD33" s="148"/>
      <c r="AE33" s="148"/>
      <c r="AF33" s="148"/>
      <c r="AG33" s="148"/>
      <c r="AH33" s="148"/>
      <c r="AI33" s="148"/>
      <c r="AJ33" s="149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AI23/8</f>
        <v>2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AI22/8</f>
        <v>2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8"/>
      <c r="AJ36" s="149"/>
    </row>
    <row r="37" spans="1:36" ht="19" thickBot="1" x14ac:dyDescent="0.5">
      <c r="A37" s="174" t="s">
        <v>59</v>
      </c>
      <c r="B37" s="174"/>
      <c r="C37" s="63">
        <f>COUNTIF(D25:AH25,"&gt;0")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AI25</f>
        <v>163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18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phoneticPr fontId="22" type="noConversion"/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21:AF21 D22:AH25 D9:AH20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2024-09-23T01:31:13Z</dcterms:modified>
  <cp:category/>
  <cp:contentStatus/>
</cp:coreProperties>
</file>