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ankdanamonindonesia.sharepoint.com/sites/OutsourceProductivityInitiatives/Shared Documents/General/"/>
    </mc:Choice>
  </mc:AlternateContent>
  <xr:revisionPtr revIDLastSave="0" documentId="8_{E58959C0-AE5B-42AE-AFC7-9E35B7F9C350}" xr6:coauthVersionLast="47" xr6:coauthVersionMax="47" xr10:uidLastSave="{00000000-0000-0000-0000-000000000000}"/>
  <bookViews>
    <workbookView xWindow="-110" yWindow="-110" windowWidth="19420" windowHeight="1042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30" l="1"/>
  <c r="C33" i="30"/>
  <c r="C34" i="30" s="1"/>
  <c r="AH25" i="30"/>
  <c r="AG25" i="30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37" i="30" s="1"/>
  <c r="C38" i="30" s="1"/>
  <c r="AI24" i="30"/>
  <c r="AI23" i="30"/>
  <c r="C35" i="30" s="1"/>
  <c r="AI22" i="30"/>
  <c r="C36" i="30" s="1"/>
  <c r="AI20" i="30"/>
  <c r="C45" i="30" s="1"/>
  <c r="AI19" i="30"/>
  <c r="AI18" i="30"/>
  <c r="C43" i="30" s="1"/>
  <c r="AI14" i="30"/>
  <c r="AI13" i="30"/>
  <c r="AI12" i="30"/>
  <c r="D10" i="30" a="1"/>
  <c r="Y9" i="30" s="1"/>
  <c r="AH9" i="30"/>
  <c r="N25" i="28"/>
  <c r="W25" i="28"/>
  <c r="AC25" i="28"/>
  <c r="J25" i="28"/>
  <c r="AF25" i="28"/>
  <c r="D10" i="28" a="1"/>
  <c r="D10" i="28" s="1"/>
  <c r="J9" i="30" l="1"/>
  <c r="O9" i="30"/>
  <c r="AB9" i="30"/>
  <c r="AI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<sst xmlns="http://schemas.openxmlformats.org/spreadsheetml/2006/main" count="278" uniqueCount="165">
  <si>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</si>
  <si>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</si>
  <si>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</si>
  <si>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</si>
  <si>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</si>
  <si>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</si>
  <si>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</si>
  <si>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</si>
  <si>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</si>
  <si>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</si>
  <si>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</si>
  <si>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</si>
  <si>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</si>
  <si>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</si>
  <si>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</si>
  <si>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</si>
  <si>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</si>
  <si>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</si>
  <si>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</si>
  <si>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</si>
  <si>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</si>
  <si>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</si>
  <si>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</si>
  <si>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</si>
  <si>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</si>
  <si>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</si>
  <si>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</si>
  <si>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</si>
  <si>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</si>
  <si>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</si>
  <si>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</si>
  <si>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</si>
  <si>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</si>
  <si>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</si>
  <si>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</si>
  <si>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</si>
  <si>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</si>
  <si>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</si>
  <si>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</si>
  <si>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</si>
  <si>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</si>
  <si>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</si>
  <si>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</si>
  <si>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</si>
  <si>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</si>
  <si>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</si>
  <si>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</si>
  <si>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</si>
  <si>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</si>
  <si>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</si>
  <si>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</si>
  <si>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</si>
  <si>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</si>
  <si>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</si>
  <si>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</si>
  <si>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</si>
  <si>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</si>
  <si>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</si>
  <si>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</si>
  <si>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</si>
  <si>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</si>
  <si>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</si>
  <si>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</si>
  <si>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</si>
  <si>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</si>
  <si>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</si>
  <si>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</si>
  <si>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</si>
  <si>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</si>
  <si>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</si>
  <si>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>Britney</t>
  </si>
  <si>
    <t>Spears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</si>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</sst>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[$-409]d\-mmm;@"/>
  </numFmts>
  <fonts count="2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43" fontId="20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5" fontId="19" fillId="6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4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109375" defaultRowHeight="14.45"/>
  <cols>
    <col min="1" max="1" width="24.140625" style="42" customWidth="1"/>
    <col min="2" max="2" width="33.140625" style="45" customWidth="1"/>
    <col min="3" max="3" width="10.5703125" style="42" customWidth="1"/>
    <col min="4" max="4" width="9.5703125" style="4" customWidth="1"/>
    <col min="5" max="8" width="6.85546875" style="4" customWidth="1"/>
    <col min="9" max="10" width="6.42578125" style="4" bestFit="1" customWidth="1"/>
    <col min="11" max="12" width="6.85546875" style="4" customWidth="1"/>
    <col min="13" max="18" width="7.5703125" style="4" bestFit="1" customWidth="1"/>
    <col min="19" max="30" width="6.7109375" style="4" bestFit="1" customWidth="1"/>
    <col min="31" max="33" width="7.5703125" style="4" bestFit="1" customWidth="1"/>
    <col min="34" max="34" width="6.85546875" style="4" customWidth="1"/>
    <col min="35" max="35" width="11.42578125" style="4" customWidth="1"/>
    <col min="36" max="36" width="0.28515625" style="4" customWidth="1"/>
    <col min="37" max="16384" width="8.7109375" style="4"/>
  </cols>
  <sheetData>
    <row r="1" spans="1:35" ht="17.100000000000001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.100000000000001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.100000000000001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.100000000000001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.100000000000001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50" t="s">
        <v>11</v>
      </c>
      <c r="O5" s="150"/>
      <c r="P5" s="150"/>
      <c r="Q5" s="150"/>
    </row>
    <row r="6" spans="1:35" ht="17.100000000000001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9" t="s">
        <v>17</v>
      </c>
      <c r="O6" s="149"/>
      <c r="P6" s="149"/>
      <c r="Q6" s="149"/>
      <c r="W6"/>
    </row>
    <row r="7" spans="1:35" s="42" customFormat="1" ht="17.100000000000001" customHeight="1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.100000000000001">
      <c r="A9" s="140" t="s">
        <v>20</v>
      </c>
      <c r="B9" s="141" t="s">
        <v>21</v>
      </c>
      <c r="C9" s="140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1" t="s">
        <v>23</v>
      </c>
      <c r="AI9" s="90" t="s">
        <v>24</v>
      </c>
    </row>
    <row r="10" spans="1:35" ht="17.100000000000001">
      <c r="A10" s="140"/>
      <c r="B10" s="141"/>
      <c r="C10" s="140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1"/>
      <c r="AI10" s="90"/>
    </row>
    <row r="11" spans="1:35" ht="17.100000000000001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.100000000000001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.100000000000001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3.950000000000003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.100000000000001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.100000000000001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.100000000000001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.100000000000001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.100000000000001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.100000000000001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.100000000000001">
      <c r="A22" s="142" t="s">
        <v>38</v>
      </c>
      <c r="B22" s="143"/>
      <c r="C22" s="144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.100000000000001">
      <c r="A23" s="142" t="s">
        <v>39</v>
      </c>
      <c r="B23" s="143"/>
      <c r="C23" s="144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.100000000000001">
      <c r="A24" s="145" t="s">
        <v>40</v>
      </c>
      <c r="B24" s="146"/>
      <c r="C24" s="147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.100000000000001">
      <c r="A25" s="142" t="s">
        <v>41</v>
      </c>
      <c r="B25" s="143"/>
      <c r="C25" s="144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/>
    <row r="27" spans="1:36" s="93" customFormat="1" ht="18" customHeight="1">
      <c r="A27" s="91"/>
      <c r="B27" s="92" t="s">
        <v>42</v>
      </c>
      <c r="D27" s="4"/>
      <c r="E27" s="151"/>
      <c r="F27" s="151"/>
      <c r="G27" s="151"/>
      <c r="H27" s="151"/>
      <c r="I27" s="151"/>
      <c r="J27" s="151"/>
      <c r="S27" s="170" t="s">
        <v>43</v>
      </c>
      <c r="T27" s="171"/>
      <c r="U27" s="171"/>
      <c r="V27" s="171"/>
      <c r="W27" s="171"/>
      <c r="X27" s="171"/>
      <c r="Y27" s="171"/>
      <c r="Z27" s="171"/>
      <c r="AA27" s="172"/>
      <c r="AC27" s="178" t="s">
        <v>44</v>
      </c>
      <c r="AD27" s="179"/>
      <c r="AE27" s="179"/>
      <c r="AF27" s="179"/>
      <c r="AG27" s="179"/>
      <c r="AH27" s="179"/>
      <c r="AI27" s="179"/>
      <c r="AJ27" s="180"/>
    </row>
    <row r="28" spans="1:36" ht="15.6" customHeight="1">
      <c r="A28" s="69"/>
      <c r="B28" s="49" t="s">
        <v>45</v>
      </c>
      <c r="E28" s="151"/>
      <c r="F28" s="151"/>
      <c r="G28" s="151"/>
      <c r="H28" s="151"/>
      <c r="I28" s="151"/>
      <c r="J28" s="151"/>
      <c r="S28" s="161" t="s">
        <v>46</v>
      </c>
      <c r="T28" s="162"/>
      <c r="U28" s="152" t="s">
        <v>47</v>
      </c>
      <c r="V28" s="153"/>
      <c r="W28" s="153"/>
      <c r="X28" s="153"/>
      <c r="Y28" s="153"/>
      <c r="Z28" s="153"/>
      <c r="AA28" s="154"/>
      <c r="AC28" s="167" t="s">
        <v>48</v>
      </c>
      <c r="AD28" s="153"/>
      <c r="AE28" s="153"/>
      <c r="AF28" s="153"/>
      <c r="AG28" s="153"/>
      <c r="AH28" s="153"/>
      <c r="AI28" s="153"/>
      <c r="AJ28" s="154"/>
    </row>
    <row r="29" spans="1:36" ht="18.600000000000001" customHeight="1">
      <c r="A29" s="70"/>
      <c r="B29" s="49" t="s">
        <v>49</v>
      </c>
      <c r="E29" s="151"/>
      <c r="F29" s="151"/>
      <c r="G29" s="151"/>
      <c r="H29" s="151"/>
      <c r="I29" s="151"/>
      <c r="J29" s="151"/>
      <c r="S29" s="163"/>
      <c r="T29" s="164"/>
      <c r="U29" s="155"/>
      <c r="V29" s="156"/>
      <c r="W29" s="156"/>
      <c r="X29" s="156"/>
      <c r="Y29" s="156"/>
      <c r="Z29" s="156"/>
      <c r="AA29" s="157"/>
      <c r="AC29" s="168"/>
      <c r="AD29" s="156"/>
      <c r="AE29" s="156"/>
      <c r="AF29" s="156"/>
      <c r="AG29" s="156"/>
      <c r="AH29" s="156"/>
      <c r="AI29" s="156"/>
      <c r="AJ29" s="157"/>
    </row>
    <row r="30" spans="1:36" ht="18.600000000000001" customHeight="1">
      <c r="A30" s="71"/>
      <c r="B30" s="49" t="s">
        <v>50</v>
      </c>
      <c r="E30" s="151"/>
      <c r="F30" s="151"/>
      <c r="G30" s="151"/>
      <c r="H30" s="151"/>
      <c r="I30" s="151"/>
      <c r="J30" s="151"/>
      <c r="S30" s="163"/>
      <c r="T30" s="164"/>
      <c r="U30" s="155"/>
      <c r="V30" s="156"/>
      <c r="W30" s="156"/>
      <c r="X30" s="156"/>
      <c r="Y30" s="156"/>
      <c r="Z30" s="156"/>
      <c r="AA30" s="157"/>
      <c r="AC30" s="168"/>
      <c r="AD30" s="156"/>
      <c r="AE30" s="156"/>
      <c r="AF30" s="156"/>
      <c r="AG30" s="156"/>
      <c r="AH30" s="156"/>
      <c r="AI30" s="156"/>
      <c r="AJ30" s="157"/>
    </row>
    <row r="31" spans="1:36" ht="18.95" customHeight="1">
      <c r="S31" s="163"/>
      <c r="T31" s="164"/>
      <c r="U31" s="155"/>
      <c r="V31" s="156"/>
      <c r="W31" s="156"/>
      <c r="X31" s="156"/>
      <c r="Y31" s="156"/>
      <c r="Z31" s="156"/>
      <c r="AA31" s="157"/>
      <c r="AC31" s="168"/>
      <c r="AD31" s="156"/>
      <c r="AE31" s="156"/>
      <c r="AF31" s="156"/>
      <c r="AG31" s="156"/>
      <c r="AH31" s="156"/>
      <c r="AI31" s="156"/>
      <c r="AJ31" s="157"/>
    </row>
    <row r="32" spans="1:36" ht="18.600000000000001">
      <c r="A32" s="72" t="s">
        <v>51</v>
      </c>
      <c r="B32" s="46"/>
      <c r="C32" s="63"/>
      <c r="D32" s="44"/>
      <c r="E32" s="44"/>
      <c r="F32" s="44"/>
      <c r="G32" s="44"/>
      <c r="H32" s="44"/>
      <c r="S32" s="173"/>
      <c r="T32" s="174"/>
      <c r="U32" s="175"/>
      <c r="V32" s="176"/>
      <c r="W32" s="176"/>
      <c r="X32" s="176"/>
      <c r="Y32" s="176"/>
      <c r="Z32" s="176"/>
      <c r="AA32" s="177"/>
      <c r="AC32" s="181"/>
      <c r="AD32" s="176"/>
      <c r="AE32" s="176"/>
      <c r="AF32" s="176"/>
      <c r="AG32" s="176"/>
      <c r="AH32" s="176"/>
      <c r="AI32" s="176"/>
      <c r="AJ32" s="177"/>
    </row>
    <row r="33" spans="1:36" ht="18.600000000000001" customHeight="1">
      <c r="A33" s="148" t="s">
        <v>52</v>
      </c>
      <c r="B33" s="148"/>
      <c r="C33" s="63">
        <f>COUNTIF(D24:AG24,"=8")</f>
        <v>1</v>
      </c>
      <c r="D33" s="44"/>
      <c r="E33" s="44"/>
      <c r="F33" s="44"/>
      <c r="G33" s="44"/>
      <c r="H33" s="44"/>
      <c r="S33" s="161" t="s">
        <v>53</v>
      </c>
      <c r="T33" s="162"/>
      <c r="U33" s="152" t="s">
        <v>54</v>
      </c>
      <c r="V33" s="153"/>
      <c r="W33" s="153"/>
      <c r="X33" s="153"/>
      <c r="Y33" s="153"/>
      <c r="Z33" s="153"/>
      <c r="AA33" s="154"/>
      <c r="AC33" s="167" t="s">
        <v>55</v>
      </c>
      <c r="AD33" s="153"/>
      <c r="AE33" s="153"/>
      <c r="AF33" s="153"/>
      <c r="AG33" s="153"/>
      <c r="AH33" s="153"/>
      <c r="AI33" s="153"/>
      <c r="AJ33" s="154"/>
    </row>
    <row r="34" spans="1:36" ht="18.600000000000001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63"/>
      <c r="T34" s="164"/>
      <c r="U34" s="155"/>
      <c r="V34" s="156"/>
      <c r="W34" s="156"/>
      <c r="X34" s="156"/>
      <c r="Y34" s="156"/>
      <c r="Z34" s="156"/>
      <c r="AA34" s="157"/>
      <c r="AC34" s="168"/>
      <c r="AD34" s="156"/>
      <c r="AE34" s="156"/>
      <c r="AF34" s="156"/>
      <c r="AG34" s="156"/>
      <c r="AH34" s="156"/>
      <c r="AI34" s="156"/>
      <c r="AJ34" s="157"/>
    </row>
    <row r="35" spans="1:36" ht="18.600000000000001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63"/>
      <c r="T35" s="164"/>
      <c r="U35" s="155"/>
      <c r="V35" s="156"/>
      <c r="W35" s="156"/>
      <c r="X35" s="156"/>
      <c r="Y35" s="156"/>
      <c r="Z35" s="156"/>
      <c r="AA35" s="157"/>
      <c r="AC35" s="168"/>
      <c r="AD35" s="156"/>
      <c r="AE35" s="156"/>
      <c r="AF35" s="156"/>
      <c r="AG35" s="156"/>
      <c r="AH35" s="156"/>
      <c r="AI35" s="156"/>
      <c r="AJ35" s="157"/>
    </row>
    <row r="36" spans="1:36" ht="18.600000000000001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63"/>
      <c r="T36" s="164"/>
      <c r="U36" s="155"/>
      <c r="V36" s="156"/>
      <c r="W36" s="156"/>
      <c r="X36" s="156"/>
      <c r="Y36" s="156"/>
      <c r="Z36" s="156"/>
      <c r="AA36" s="157"/>
      <c r="AC36" s="168"/>
      <c r="AD36" s="156"/>
      <c r="AE36" s="156"/>
      <c r="AF36" s="156"/>
      <c r="AG36" s="156"/>
      <c r="AH36" s="156"/>
      <c r="AI36" s="156"/>
      <c r="AJ36" s="157"/>
    </row>
    <row r="37" spans="1:36" ht="38.1" customHeight="1" thickBot="1">
      <c r="A37" s="139" t="s">
        <v>59</v>
      </c>
      <c r="B37" s="139"/>
      <c r="C37" s="63">
        <f>COUNTIF(D25:AG25,"&gt;0")</f>
        <v>20</v>
      </c>
      <c r="D37" s="44"/>
      <c r="E37" s="44"/>
      <c r="F37" s="44"/>
      <c r="G37" s="44"/>
      <c r="H37" s="44"/>
      <c r="S37" s="165"/>
      <c r="T37" s="166"/>
      <c r="U37" s="158"/>
      <c r="V37" s="159"/>
      <c r="W37" s="159"/>
      <c r="X37" s="159"/>
      <c r="Y37" s="159"/>
      <c r="Z37" s="159"/>
      <c r="AA37" s="160"/>
      <c r="AC37" s="169"/>
      <c r="AD37" s="159"/>
      <c r="AE37" s="159"/>
      <c r="AF37" s="159"/>
      <c r="AG37" s="159"/>
      <c r="AH37" s="159"/>
      <c r="AI37" s="159"/>
      <c r="AJ37" s="160"/>
    </row>
    <row r="38" spans="1:36" ht="18.600000000000001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600000000000001">
      <c r="A39" s="63"/>
      <c r="B39" s="47"/>
      <c r="C39" s="63"/>
      <c r="D39" s="44"/>
      <c r="E39" s="44"/>
      <c r="F39" s="44"/>
      <c r="G39" s="44"/>
      <c r="H39" s="44"/>
    </row>
    <row r="40" spans="1:36" ht="18.600000000000001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450000000000003" customHeight="1">
      <c r="A41" s="139" t="s">
        <v>62</v>
      </c>
      <c r="B41" s="139"/>
      <c r="C41" s="63">
        <f>AH25</f>
        <v>160</v>
      </c>
      <c r="D41" s="44"/>
      <c r="E41" s="44"/>
      <c r="F41" s="44"/>
      <c r="G41" s="44"/>
      <c r="H41" s="44"/>
    </row>
    <row r="42" spans="1:36" ht="38.1" customHeight="1">
      <c r="A42" s="139" t="s">
        <v>63</v>
      </c>
      <c r="B42" s="139"/>
      <c r="C42" s="63">
        <v>45</v>
      </c>
      <c r="D42" s="44"/>
      <c r="E42" s="44"/>
      <c r="F42" s="44"/>
      <c r="G42" s="44"/>
      <c r="H42" s="44"/>
    </row>
    <row r="43" spans="1:36" ht="18.600000000000001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600000000000001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600000000000001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600000000000001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600000000000001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600000000000001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600000000000001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600000000000001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44999999999999" customHeight="1"/>
    <row r="53" spans="1:10" ht="168.95" customHeight="1"/>
  </sheetData>
  <mergeCells count="23"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3"/>
  <sheetViews>
    <sheetView tabSelected="1" topLeftCell="D14" zoomScale="58" zoomScaleNormal="58" workbookViewId="0">
      <selection activeCell="B43" sqref="B43"/>
    </sheetView>
  </sheetViews>
  <sheetFormatPr defaultColWidth="8.7109375" defaultRowHeight="14.45"/>
  <cols>
    <col min="1" max="1" width="24.140625" style="42" customWidth="1"/>
    <col min="2" max="2" width="33.140625" style="45" customWidth="1"/>
    <col min="3" max="3" width="10.5703125" style="42" customWidth="1"/>
    <col min="4" max="4" width="9.5703125" style="4" customWidth="1"/>
    <col min="5" max="8" width="6.85546875" style="4" customWidth="1"/>
    <col min="9" max="10" width="6.140625" style="4" bestFit="1" customWidth="1"/>
    <col min="11" max="12" width="6.85546875" style="4" customWidth="1"/>
    <col min="13" max="33" width="7.5703125" style="4" bestFit="1" customWidth="1"/>
    <col min="34" max="34" width="6.85546875" style="4" customWidth="1"/>
    <col min="35" max="35" width="7.140625" style="4" customWidth="1"/>
    <col min="36" max="36" width="11.5703125" style="4" customWidth="1"/>
    <col min="37" max="16384" width="8.7109375" style="4"/>
  </cols>
  <sheetData>
    <row r="1" spans="1:36" ht="17.100000000000001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.100000000000001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.100000000000001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.100000000000001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.100000000000001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70</v>
      </c>
      <c r="I5" s="84"/>
      <c r="J5" s="78"/>
      <c r="K5" s="83" t="s">
        <v>10</v>
      </c>
      <c r="L5" s="78"/>
      <c r="M5" s="78"/>
      <c r="N5" s="150" t="s">
        <v>11</v>
      </c>
      <c r="O5" s="150"/>
      <c r="P5" s="150"/>
      <c r="Q5" s="150"/>
    </row>
    <row r="6" spans="1:36" ht="17.100000000000001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71</v>
      </c>
      <c r="I6" s="84"/>
      <c r="J6" s="78"/>
      <c r="K6" s="86" t="s">
        <v>16</v>
      </c>
      <c r="L6" s="87"/>
      <c r="M6" s="76"/>
      <c r="N6" s="149" t="s">
        <v>17</v>
      </c>
      <c r="O6" s="149"/>
      <c r="P6" s="149"/>
      <c r="Q6" s="149"/>
      <c r="W6"/>
    </row>
    <row r="7" spans="1:36" s="42" customFormat="1" ht="17.100000000000001" customHeight="1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.100000000000001">
      <c r="A9" s="140" t="s">
        <v>20</v>
      </c>
      <c r="B9" s="141" t="s">
        <v>21</v>
      </c>
      <c r="C9" s="140" t="s">
        <v>22</v>
      </c>
      <c r="D9" s="50" t="str">
        <f t="shared" ref="D9:AH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50" t="str">
        <f t="shared" si="0"/>
        <v/>
      </c>
      <c r="AI9" s="141" t="s">
        <v>23</v>
      </c>
      <c r="AJ9" s="90" t="s">
        <v>24</v>
      </c>
    </row>
    <row r="10" spans="1:36" ht="17.100000000000001">
      <c r="A10" s="140"/>
      <c r="B10" s="141"/>
      <c r="C10" s="140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51"/>
      <c r="AI10" s="141"/>
      <c r="AJ10" s="90"/>
    </row>
    <row r="11" spans="1:36" ht="17.100000000000001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.100000000000001">
      <c r="A12" s="88" t="s">
        <v>26</v>
      </c>
      <c r="B12" s="89" t="s">
        <v>27</v>
      </c>
      <c r="C12" s="57"/>
      <c r="D12" s="57"/>
      <c r="E12" s="57">
        <v>0</v>
      </c>
      <c r="F12" s="57">
        <v>0</v>
      </c>
      <c r="G12" s="50">
        <v>8</v>
      </c>
      <c r="H12" s="57">
        <v>5</v>
      </c>
      <c r="I12" s="50"/>
      <c r="J12" s="50"/>
      <c r="K12" s="50">
        <v>3</v>
      </c>
      <c r="L12" s="50"/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>
        <v>0</v>
      </c>
      <c r="U12" s="50">
        <v>2</v>
      </c>
      <c r="V12" s="50">
        <v>1</v>
      </c>
      <c r="W12" s="50">
        <v>1</v>
      </c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7"/>
      <c r="AI12" s="58">
        <f>SUM(D12:AH12)</f>
        <v>43</v>
      </c>
      <c r="AJ12" s="73"/>
    </row>
    <row r="13" spans="1:36" ht="17.100000000000001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/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>
        <v>4</v>
      </c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7"/>
      <c r="AI13" s="58">
        <f>SUM(D13:AH13)</f>
        <v>45</v>
      </c>
      <c r="AJ13" s="73"/>
    </row>
    <row r="14" spans="1:36" ht="33.950000000000003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/>
      <c r="M14" s="50">
        <v>1</v>
      </c>
      <c r="N14" s="50">
        <v>1</v>
      </c>
      <c r="O14" s="50">
        <v>1</v>
      </c>
      <c r="P14" s="50">
        <v>6</v>
      </c>
      <c r="Q14" s="50"/>
      <c r="R14" s="50">
        <v>1</v>
      </c>
      <c r="S14" s="50"/>
      <c r="T14" s="50"/>
      <c r="U14" s="50">
        <v>1</v>
      </c>
      <c r="V14" s="50">
        <v>1</v>
      </c>
      <c r="W14" s="50">
        <v>1</v>
      </c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7"/>
      <c r="AI14" s="58">
        <f>SUM(D14:AH14)</f>
        <v>22</v>
      </c>
      <c r="AJ14" s="73"/>
    </row>
    <row r="15" spans="1:36" ht="17.100000000000001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/>
      <c r="AJ15" s="73"/>
    </row>
    <row r="16" spans="1:36" ht="17.100000000000001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/>
      <c r="AJ16" s="73"/>
    </row>
    <row r="17" spans="1:36" ht="17.100000000000001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5"/>
      <c r="AJ17" s="73"/>
    </row>
    <row r="18" spans="1:36" ht="17.100000000000001">
      <c r="A18" s="67" t="s">
        <v>32</v>
      </c>
      <c r="B18" s="56" t="s">
        <v>33</v>
      </c>
      <c r="C18" s="57" t="s">
        <v>34</v>
      </c>
      <c r="D18" s="57"/>
      <c r="E18" s="57">
        <v>0</v>
      </c>
      <c r="F18" s="57">
        <v>0</v>
      </c>
      <c r="G18" s="50"/>
      <c r="H18" s="57">
        <v>3</v>
      </c>
      <c r="I18" s="50"/>
      <c r="J18" s="50"/>
      <c r="K18" s="50">
        <v>1</v>
      </c>
      <c r="L18" s="50"/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>
        <v>2</v>
      </c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7"/>
      <c r="AI18" s="58">
        <f>SUM(D18:AH18)</f>
        <v>25</v>
      </c>
      <c r="AJ18" s="73"/>
    </row>
    <row r="19" spans="1:36" ht="17.100000000000001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7"/>
      <c r="AI19" s="58">
        <f>SUM(D19:AH19)</f>
        <v>7</v>
      </c>
      <c r="AJ19" s="73"/>
    </row>
    <row r="20" spans="1:36" ht="17.100000000000001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/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/>
      <c r="AC20" s="50"/>
      <c r="AD20" s="50">
        <v>1</v>
      </c>
      <c r="AE20" s="50"/>
      <c r="AF20" s="57"/>
      <c r="AG20" s="57">
        <v>2</v>
      </c>
      <c r="AH20" s="57"/>
      <c r="AI20" s="58">
        <f>SUM(D20:AH20)</f>
        <v>18</v>
      </c>
      <c r="AJ20" s="73"/>
    </row>
    <row r="21" spans="1:36" ht="13.5" customHeight="1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62"/>
      <c r="AJ21" s="73"/>
    </row>
    <row r="22" spans="1:36" ht="17.100000000000001">
      <c r="A22" s="142" t="s">
        <v>38</v>
      </c>
      <c r="B22" s="143"/>
      <c r="C22" s="144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16</v>
      </c>
      <c r="AJ22" s="73"/>
    </row>
    <row r="23" spans="1:36" ht="17.100000000000001">
      <c r="A23" s="142" t="s">
        <v>39</v>
      </c>
      <c r="B23" s="143"/>
      <c r="C23" s="144"/>
      <c r="D23" s="57"/>
      <c r="E23" s="57"/>
      <c r="F23" s="57">
        <v>8</v>
      </c>
      <c r="G23" s="50"/>
      <c r="H23" s="57"/>
      <c r="I23" s="50"/>
      <c r="J23" s="50"/>
      <c r="K23" s="50"/>
      <c r="L23" s="50">
        <v>8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16</v>
      </c>
      <c r="AJ23" s="73"/>
    </row>
    <row r="24" spans="1:36" ht="17.100000000000001">
      <c r="A24" s="145" t="s">
        <v>40</v>
      </c>
      <c r="B24" s="146"/>
      <c r="C24" s="147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>SUM(D24:AH24)</f>
        <v>8</v>
      </c>
      <c r="AJ24" s="73"/>
    </row>
    <row r="25" spans="1:36" ht="17.100000000000001">
      <c r="A25" s="142" t="s">
        <v>41</v>
      </c>
      <c r="B25" s="143"/>
      <c r="C25" s="144"/>
      <c r="D25" s="57">
        <f t="shared" ref="D25:AB25" si="1">SUM(D11:D20)</f>
        <v>0</v>
      </c>
      <c r="E25" s="57">
        <f t="shared" si="1"/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 t="shared" si="1"/>
        <v>0</v>
      </c>
      <c r="K25" s="50">
        <f t="shared" si="1"/>
        <v>10</v>
      </c>
      <c r="L25" s="50">
        <f t="shared" si="1"/>
        <v>0</v>
      </c>
      <c r="M25" s="50">
        <f t="shared" si="1"/>
        <v>8</v>
      </c>
      <c r="N25" s="50">
        <f t="shared" si="1"/>
        <v>10</v>
      </c>
      <c r="O25" s="50">
        <f t="shared" si="1"/>
        <v>8</v>
      </c>
      <c r="P25" s="50">
        <f t="shared" si="1"/>
        <v>8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 t="shared" si="1"/>
        <v>8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13</v>
      </c>
      <c r="AC25" s="50">
        <v>8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7">
        <f>SUM(AH11:AH20)</f>
        <v>0</v>
      </c>
      <c r="AI25" s="58">
        <f>SUM(D25:AH25)</f>
        <v>163</v>
      </c>
      <c r="AJ25" s="73"/>
    </row>
    <row r="26" spans="1:36" ht="15" thickBot="1"/>
    <row r="27" spans="1:36" s="93" customFormat="1" ht="18" customHeight="1">
      <c r="A27" s="91"/>
      <c r="B27" s="92" t="s">
        <v>42</v>
      </c>
      <c r="D27" s="4"/>
      <c r="E27" s="151"/>
      <c r="F27" s="151"/>
      <c r="G27" s="151"/>
      <c r="H27" s="151"/>
      <c r="I27" s="151"/>
      <c r="J27" s="151"/>
      <c r="S27" s="196" t="s">
        <v>43</v>
      </c>
      <c r="T27" s="197"/>
      <c r="U27" s="197"/>
      <c r="V27" s="197"/>
      <c r="W27" s="197"/>
      <c r="X27" s="197"/>
      <c r="Y27" s="197"/>
      <c r="Z27" s="197"/>
      <c r="AA27" s="198"/>
      <c r="AC27" s="182" t="s">
        <v>44</v>
      </c>
      <c r="AD27" s="183"/>
      <c r="AE27" s="183"/>
      <c r="AF27" s="183"/>
      <c r="AG27" s="183"/>
      <c r="AH27" s="183"/>
      <c r="AI27" s="183"/>
      <c r="AJ27" s="184"/>
    </row>
    <row r="28" spans="1:36" ht="15.6">
      <c r="A28" s="69"/>
      <c r="B28" s="49" t="s">
        <v>45</v>
      </c>
      <c r="E28" s="151"/>
      <c r="F28" s="151"/>
      <c r="G28" s="151"/>
      <c r="H28" s="151"/>
      <c r="I28" s="151"/>
      <c r="J28" s="151"/>
      <c r="S28" s="185" t="s">
        <v>46</v>
      </c>
      <c r="T28" s="186"/>
      <c r="U28" s="187" t="s">
        <v>47</v>
      </c>
      <c r="V28" s="187"/>
      <c r="W28" s="187"/>
      <c r="X28" s="187"/>
      <c r="Y28" s="187"/>
      <c r="Z28" s="187"/>
      <c r="AA28" s="188"/>
      <c r="AC28" s="167" t="s">
        <v>48</v>
      </c>
      <c r="AD28" s="153"/>
      <c r="AE28" s="153"/>
      <c r="AF28" s="153"/>
      <c r="AG28" s="153"/>
      <c r="AH28" s="153"/>
      <c r="AI28" s="153"/>
      <c r="AJ28" s="154"/>
    </row>
    <row r="29" spans="1:36" ht="18.600000000000001" customHeight="1">
      <c r="A29" s="70"/>
      <c r="B29" s="49" t="s">
        <v>49</v>
      </c>
      <c r="E29" s="151"/>
      <c r="F29" s="151"/>
      <c r="G29" s="151"/>
      <c r="H29" s="151"/>
      <c r="I29" s="151"/>
      <c r="J29" s="151"/>
      <c r="S29" s="185"/>
      <c r="T29" s="186"/>
      <c r="U29" s="187"/>
      <c r="V29" s="187"/>
      <c r="W29" s="187"/>
      <c r="X29" s="187"/>
      <c r="Y29" s="187"/>
      <c r="Z29" s="187"/>
      <c r="AA29" s="188"/>
      <c r="AC29" s="168"/>
      <c r="AD29" s="156"/>
      <c r="AE29" s="156"/>
      <c r="AF29" s="156"/>
      <c r="AG29" s="156"/>
      <c r="AH29" s="156"/>
      <c r="AI29" s="156"/>
      <c r="AJ29" s="157"/>
    </row>
    <row r="30" spans="1:36" ht="18.600000000000001" customHeight="1">
      <c r="A30" s="71"/>
      <c r="B30" s="49" t="s">
        <v>50</v>
      </c>
      <c r="E30" s="151"/>
      <c r="F30" s="151"/>
      <c r="G30" s="151"/>
      <c r="H30" s="151"/>
      <c r="I30" s="151"/>
      <c r="J30" s="151"/>
      <c r="S30" s="185"/>
      <c r="T30" s="186"/>
      <c r="U30" s="187"/>
      <c r="V30" s="187"/>
      <c r="W30" s="187"/>
      <c r="X30" s="187"/>
      <c r="Y30" s="187"/>
      <c r="Z30" s="187"/>
      <c r="AA30" s="188"/>
      <c r="AC30" s="168"/>
      <c r="AD30" s="156"/>
      <c r="AE30" s="156"/>
      <c r="AF30" s="156"/>
      <c r="AG30" s="156"/>
      <c r="AH30" s="156"/>
      <c r="AI30" s="156"/>
      <c r="AJ30" s="157"/>
    </row>
    <row r="31" spans="1:36" ht="18.95" customHeight="1">
      <c r="S31" s="185"/>
      <c r="T31" s="186"/>
      <c r="U31" s="187"/>
      <c r="V31" s="187"/>
      <c r="W31" s="187"/>
      <c r="X31" s="187"/>
      <c r="Y31" s="187"/>
      <c r="Z31" s="187"/>
      <c r="AA31" s="188"/>
      <c r="AC31" s="168"/>
      <c r="AD31" s="156"/>
      <c r="AE31" s="156"/>
      <c r="AF31" s="156"/>
      <c r="AG31" s="156"/>
      <c r="AH31" s="156"/>
      <c r="AI31" s="156"/>
      <c r="AJ31" s="157"/>
    </row>
    <row r="32" spans="1:36" ht="18.600000000000001">
      <c r="A32" s="72" t="s">
        <v>51</v>
      </c>
      <c r="B32" s="46"/>
      <c r="C32" s="63"/>
      <c r="D32" s="44"/>
      <c r="E32" s="44"/>
      <c r="F32" s="44"/>
      <c r="G32" s="44"/>
      <c r="H32" s="44"/>
      <c r="S32" s="185"/>
      <c r="T32" s="186"/>
      <c r="U32" s="187"/>
      <c r="V32" s="187"/>
      <c r="W32" s="187"/>
      <c r="X32" s="187"/>
      <c r="Y32" s="187"/>
      <c r="Z32" s="187"/>
      <c r="AA32" s="188"/>
      <c r="AC32" s="189"/>
      <c r="AD32" s="190"/>
      <c r="AE32" s="190"/>
      <c r="AF32" s="190"/>
      <c r="AG32" s="190"/>
      <c r="AH32" s="190"/>
      <c r="AI32" s="190"/>
      <c r="AJ32" s="191"/>
    </row>
    <row r="33" spans="1:36" ht="18.600000000000001">
      <c r="A33" s="148" t="s">
        <v>52</v>
      </c>
      <c r="B33" s="148"/>
      <c r="C33" s="63">
        <f>COUNTIF(D24:AH24,"=8")</f>
        <v>1</v>
      </c>
      <c r="D33" s="44"/>
      <c r="E33" s="44"/>
      <c r="F33" s="44"/>
      <c r="G33" s="44"/>
      <c r="H33" s="44"/>
      <c r="S33" s="185" t="s">
        <v>53</v>
      </c>
      <c r="T33" s="186"/>
      <c r="U33" s="187" t="s">
        <v>54</v>
      </c>
      <c r="V33" s="187"/>
      <c r="W33" s="187"/>
      <c r="X33" s="187"/>
      <c r="Y33" s="187"/>
      <c r="Z33" s="187"/>
      <c r="AA33" s="188"/>
      <c r="AC33" s="168" t="s">
        <v>55</v>
      </c>
      <c r="AD33" s="156"/>
      <c r="AE33" s="156"/>
      <c r="AF33" s="156"/>
      <c r="AG33" s="156"/>
      <c r="AH33" s="156"/>
      <c r="AI33" s="156"/>
      <c r="AJ33" s="157"/>
    </row>
    <row r="34" spans="1:36" ht="18.600000000000001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85"/>
      <c r="T34" s="186"/>
      <c r="U34" s="187"/>
      <c r="V34" s="187"/>
      <c r="W34" s="187"/>
      <c r="X34" s="187"/>
      <c r="Y34" s="187"/>
      <c r="Z34" s="187"/>
      <c r="AA34" s="188"/>
      <c r="AC34" s="168"/>
      <c r="AD34" s="156"/>
      <c r="AE34" s="156"/>
      <c r="AF34" s="156"/>
      <c r="AG34" s="156"/>
      <c r="AH34" s="156"/>
      <c r="AI34" s="156"/>
      <c r="AJ34" s="157"/>
    </row>
    <row r="35" spans="1:36" ht="18.600000000000001">
      <c r="A35" s="63" t="s">
        <v>57</v>
      </c>
      <c r="B35" s="47"/>
      <c r="C35" s="63">
        <f>AI23/8</f>
        <v>2</v>
      </c>
      <c r="D35" s="44"/>
      <c r="E35" s="44"/>
      <c r="F35" s="44"/>
      <c r="G35" s="44"/>
      <c r="H35" s="44"/>
      <c r="S35" s="185"/>
      <c r="T35" s="186"/>
      <c r="U35" s="187"/>
      <c r="V35" s="187"/>
      <c r="W35" s="187"/>
      <c r="X35" s="187"/>
      <c r="Y35" s="187"/>
      <c r="Z35" s="187"/>
      <c r="AA35" s="188"/>
      <c r="AC35" s="168"/>
      <c r="AD35" s="156"/>
      <c r="AE35" s="156"/>
      <c r="AF35" s="156"/>
      <c r="AG35" s="156"/>
      <c r="AH35" s="156"/>
      <c r="AI35" s="156"/>
      <c r="AJ35" s="157"/>
    </row>
    <row r="36" spans="1:36" ht="18.600000000000001">
      <c r="A36" s="63" t="s">
        <v>58</v>
      </c>
      <c r="B36" s="47"/>
      <c r="C36" s="63">
        <f>AI22/8</f>
        <v>2</v>
      </c>
      <c r="D36" s="44"/>
      <c r="E36" s="44"/>
      <c r="F36" s="44"/>
      <c r="G36" s="44"/>
      <c r="H36" s="44"/>
      <c r="S36" s="185"/>
      <c r="T36" s="186"/>
      <c r="U36" s="187"/>
      <c r="V36" s="187"/>
      <c r="W36" s="187"/>
      <c r="X36" s="187"/>
      <c r="Y36" s="187"/>
      <c r="Z36" s="187"/>
      <c r="AA36" s="188"/>
      <c r="AC36" s="168"/>
      <c r="AD36" s="156"/>
      <c r="AE36" s="156"/>
      <c r="AF36" s="156"/>
      <c r="AG36" s="156"/>
      <c r="AH36" s="156"/>
      <c r="AI36" s="156"/>
      <c r="AJ36" s="157"/>
    </row>
    <row r="37" spans="1:36" ht="18.95" thickBot="1">
      <c r="A37" s="139" t="s">
        <v>59</v>
      </c>
      <c r="B37" s="139"/>
      <c r="C37" s="63">
        <f>COUNTIF(D25:AH25,"&gt;0")</f>
        <v>20</v>
      </c>
      <c r="D37" s="44"/>
      <c r="E37" s="44"/>
      <c r="F37" s="44"/>
      <c r="G37" s="44"/>
      <c r="H37" s="44"/>
      <c r="S37" s="192"/>
      <c r="T37" s="193"/>
      <c r="U37" s="194"/>
      <c r="V37" s="194"/>
      <c r="W37" s="194"/>
      <c r="X37" s="194"/>
      <c r="Y37" s="194"/>
      <c r="Z37" s="194"/>
      <c r="AA37" s="195"/>
      <c r="AC37" s="169"/>
      <c r="AD37" s="159"/>
      <c r="AE37" s="159"/>
      <c r="AF37" s="159"/>
      <c r="AG37" s="159"/>
      <c r="AH37" s="159"/>
      <c r="AI37" s="159"/>
      <c r="AJ37" s="160"/>
    </row>
    <row r="38" spans="1:36" ht="18.600000000000001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600000000000001">
      <c r="A39" s="63"/>
      <c r="B39" s="47"/>
      <c r="C39" s="63"/>
      <c r="D39" s="44"/>
      <c r="E39" s="44"/>
      <c r="F39" s="44"/>
      <c r="G39" s="44"/>
      <c r="H39" s="44"/>
    </row>
    <row r="40" spans="1:36" ht="18.600000000000001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450000000000003" customHeight="1">
      <c r="A41" s="139" t="s">
        <v>62</v>
      </c>
      <c r="B41" s="139"/>
      <c r="C41" s="63">
        <f>AI25</f>
        <v>163</v>
      </c>
      <c r="D41" s="44"/>
      <c r="E41" s="44"/>
      <c r="F41" s="44"/>
      <c r="G41" s="44"/>
      <c r="H41" s="44"/>
    </row>
    <row r="42" spans="1:36" ht="38.1" customHeight="1">
      <c r="A42" s="139" t="s">
        <v>63</v>
      </c>
      <c r="B42" s="139"/>
      <c r="C42" s="63">
        <v>39</v>
      </c>
      <c r="D42" s="44"/>
      <c r="E42" s="44"/>
      <c r="F42" s="44"/>
      <c r="G42" s="44"/>
      <c r="H42" s="44"/>
    </row>
    <row r="43" spans="1:36" ht="18.600000000000001">
      <c r="A43" s="63" t="s">
        <v>64</v>
      </c>
      <c r="B43" s="48"/>
      <c r="C43" s="63">
        <f>SUMIFS($AI$12:$AI$20, $C$12:$C$20, "Morning")</f>
        <v>25</v>
      </c>
      <c r="D43" s="44"/>
      <c r="E43" s="44"/>
      <c r="F43" s="44"/>
      <c r="G43" s="44"/>
      <c r="H43" s="44"/>
    </row>
    <row r="44" spans="1:36" ht="18.600000000000001">
      <c r="A44" s="63" t="s">
        <v>65</v>
      </c>
      <c r="B44" s="48"/>
      <c r="C44" s="63">
        <f>SUMIFS($AI$12:$AI$20,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600000000000001">
      <c r="A45" s="63" t="s">
        <v>66</v>
      </c>
      <c r="B45" s="48"/>
      <c r="C45" s="63">
        <f>SUMIFS($AI$12:$AI$20, $C$12:$C$20, "Night")</f>
        <v>18</v>
      </c>
      <c r="D45" s="44"/>
      <c r="E45" s="44"/>
      <c r="F45" s="44"/>
      <c r="G45" s="44"/>
      <c r="H45" s="44"/>
      <c r="I45" s="44"/>
      <c r="J45" s="44"/>
    </row>
    <row r="46" spans="1:36" ht="18.600000000000001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600000000000001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600000000000001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600000000000001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600000000000001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44999999999999" customHeight="1"/>
    <row r="53" spans="1:10" ht="168.95" customHeight="1"/>
  </sheetData>
  <mergeCells count="23"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  <mergeCell ref="A22:C22"/>
    <mergeCell ref="A23:C23"/>
    <mergeCell ref="A24:C24"/>
    <mergeCell ref="A25:C25"/>
    <mergeCell ref="E27:J30"/>
    <mergeCell ref="AI9:AI10"/>
    <mergeCell ref="N5:Q5"/>
    <mergeCell ref="N6:Q6"/>
    <mergeCell ref="A9:A10"/>
    <mergeCell ref="B9:B10"/>
    <mergeCell ref="C9:C10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21:AF21 D22:AH25 D9:AH20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H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45"/>
  <cols>
    <col min="3" max="3" width="20.5703125" style="97" bestFit="1" customWidth="1"/>
    <col min="4" max="4" width="78.42578125" style="2" bestFit="1" customWidth="1"/>
    <col min="5" max="5" width="27.140625" customWidth="1"/>
    <col min="6" max="6" width="51.28515625" style="2" customWidth="1"/>
    <col min="7" max="7" width="30" style="1" customWidth="1"/>
    <col min="8" max="8" width="35.28515625" customWidth="1"/>
  </cols>
  <sheetData>
    <row r="1" spans="1:26" s="4" customFormat="1" ht="9.75" customHeight="1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>
      <c r="A2" s="5"/>
      <c r="B2" s="5"/>
      <c r="C2" s="94"/>
      <c r="D2" s="99" t="s">
        <v>72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>
      <c r="A4" s="5"/>
      <c r="B4" s="5"/>
      <c r="C4" s="94"/>
      <c r="D4" s="100" t="s">
        <v>73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" customHeight="1">
      <c r="C7" s="10" t="s">
        <v>74</v>
      </c>
      <c r="D7" s="36"/>
      <c r="E7" s="11" t="s">
        <v>75</v>
      </c>
      <c r="F7" s="11"/>
      <c r="G7" s="12"/>
    </row>
    <row r="8" spans="1:26" ht="30" customHeight="1">
      <c r="C8" s="10"/>
      <c r="D8" s="37"/>
      <c r="E8" s="11" t="s">
        <v>76</v>
      </c>
      <c r="F8" s="11"/>
      <c r="G8" s="12"/>
    </row>
    <row r="9" spans="1:26" ht="30" customHeight="1">
      <c r="C9" s="10"/>
      <c r="D9" s="11"/>
      <c r="E9" s="11"/>
      <c r="F9" s="11"/>
      <c r="G9" s="12"/>
    </row>
    <row r="10" spans="1:26">
      <c r="B10" s="13" t="s">
        <v>77</v>
      </c>
      <c r="C10" s="95" t="s">
        <v>78</v>
      </c>
      <c r="D10" s="95" t="s">
        <v>79</v>
      </c>
      <c r="E10" s="101" t="s">
        <v>80</v>
      </c>
      <c r="F10" s="95" t="s">
        <v>81</v>
      </c>
      <c r="G10" s="13" t="s">
        <v>82</v>
      </c>
    </row>
    <row r="11" spans="1:26" ht="21.95" customHeight="1">
      <c r="B11" s="38" t="s">
        <v>83</v>
      </c>
      <c r="C11" s="96"/>
      <c r="D11" s="96"/>
      <c r="E11" s="102"/>
      <c r="F11" s="96"/>
      <c r="G11" s="38"/>
    </row>
    <row r="12" spans="1:26" ht="56.45" customHeight="1">
      <c r="B12" s="14">
        <v>1</v>
      </c>
      <c r="C12" s="35" t="s">
        <v>0</v>
      </c>
      <c r="D12" s="15" t="s">
        <v>84</v>
      </c>
      <c r="E12" s="16" t="s">
        <v>85</v>
      </c>
      <c r="F12" s="15" t="s">
        <v>86</v>
      </c>
      <c r="G12" s="17" t="s">
        <v>87</v>
      </c>
    </row>
    <row r="13" spans="1:26" ht="26.1">
      <c r="B13" s="14">
        <v>2</v>
      </c>
      <c r="C13" s="22" t="s">
        <v>6</v>
      </c>
      <c r="D13" s="21" t="s">
        <v>88</v>
      </c>
      <c r="E13" s="16" t="s">
        <v>85</v>
      </c>
      <c r="F13" s="15" t="s">
        <v>89</v>
      </c>
      <c r="G13" s="19" t="s">
        <v>90</v>
      </c>
      <c r="H13" s="3"/>
    </row>
    <row r="14" spans="1:26" ht="26.1">
      <c r="B14" s="14">
        <v>3</v>
      </c>
      <c r="C14" s="22" t="s">
        <v>91</v>
      </c>
      <c r="D14" s="21" t="s">
        <v>92</v>
      </c>
      <c r="E14" s="16" t="s">
        <v>85</v>
      </c>
      <c r="F14" s="15" t="s">
        <v>93</v>
      </c>
      <c r="G14" s="19" t="s">
        <v>94</v>
      </c>
      <c r="H14" s="23"/>
    </row>
    <row r="15" spans="1:26" ht="26.1">
      <c r="B15" s="14">
        <v>4</v>
      </c>
      <c r="C15" s="22" t="s">
        <v>18</v>
      </c>
      <c r="D15" s="21" t="s">
        <v>95</v>
      </c>
      <c r="E15" s="16" t="s">
        <v>85</v>
      </c>
      <c r="F15" s="15" t="s">
        <v>96</v>
      </c>
      <c r="G15" s="19" t="s">
        <v>97</v>
      </c>
      <c r="H15" s="23"/>
    </row>
    <row r="16" spans="1:26" ht="39.75" customHeight="1">
      <c r="B16" s="14">
        <v>5</v>
      </c>
      <c r="C16" s="22" t="s">
        <v>8</v>
      </c>
      <c r="D16" s="21" t="s">
        <v>98</v>
      </c>
      <c r="E16" s="16" t="s">
        <v>85</v>
      </c>
      <c r="F16" s="15" t="s">
        <v>99</v>
      </c>
      <c r="G16" s="19" t="s">
        <v>100</v>
      </c>
      <c r="H16" s="23"/>
    </row>
    <row r="17" spans="2:8" ht="39">
      <c r="B17" s="14">
        <v>6</v>
      </c>
      <c r="C17" s="22" t="s">
        <v>14</v>
      </c>
      <c r="D17" s="21" t="s">
        <v>101</v>
      </c>
      <c r="E17" s="16" t="s">
        <v>85</v>
      </c>
      <c r="F17" s="15" t="s">
        <v>102</v>
      </c>
      <c r="G17" s="19" t="s">
        <v>103</v>
      </c>
      <c r="H17" s="23"/>
    </row>
    <row r="18" spans="2:8" ht="26.1">
      <c r="B18" s="14">
        <v>7</v>
      </c>
      <c r="C18" s="138" t="s">
        <v>104</v>
      </c>
      <c r="D18" s="21" t="s">
        <v>105</v>
      </c>
      <c r="E18" s="16" t="s">
        <v>85</v>
      </c>
      <c r="F18" s="15" t="s">
        <v>106</v>
      </c>
      <c r="G18" s="19" t="s">
        <v>107</v>
      </c>
      <c r="H18" s="23"/>
    </row>
    <row r="19" spans="2:8" ht="51.95">
      <c r="B19" s="14">
        <v>8</v>
      </c>
      <c r="C19" s="40" t="s">
        <v>108</v>
      </c>
      <c r="D19" s="21" t="s">
        <v>109</v>
      </c>
      <c r="E19" s="19" t="s">
        <v>85</v>
      </c>
      <c r="F19" s="21" t="s">
        <v>110</v>
      </c>
      <c r="G19" s="21" t="s">
        <v>111</v>
      </c>
      <c r="H19" s="24"/>
    </row>
    <row r="20" spans="2:8" ht="27.6" customHeight="1">
      <c r="B20" s="38" t="s">
        <v>112</v>
      </c>
      <c r="C20" s="96"/>
      <c r="D20" s="96"/>
      <c r="E20" s="102"/>
      <c r="F20" s="96"/>
      <c r="G20" s="38"/>
      <c r="H20" s="23"/>
    </row>
    <row r="21" spans="2:8" ht="129.94999999999999">
      <c r="B21" s="18">
        <v>9</v>
      </c>
      <c r="C21" s="22" t="s">
        <v>113</v>
      </c>
      <c r="D21" s="21" t="s">
        <v>114</v>
      </c>
      <c r="E21" s="20" t="s">
        <v>85</v>
      </c>
      <c r="F21" s="21" t="s">
        <v>115</v>
      </c>
      <c r="G21" s="19" t="s">
        <v>116</v>
      </c>
      <c r="H21" s="24"/>
    </row>
    <row r="22" spans="2:8" ht="98.45" customHeight="1">
      <c r="B22" s="14">
        <v>10</v>
      </c>
      <c r="C22" s="41" t="s">
        <v>21</v>
      </c>
      <c r="D22" s="21" t="s">
        <v>117</v>
      </c>
      <c r="E22" s="19" t="s">
        <v>85</v>
      </c>
      <c r="F22" s="21" t="s">
        <v>118</v>
      </c>
      <c r="G22" s="25" t="s">
        <v>119</v>
      </c>
      <c r="H22" s="24"/>
    </row>
    <row r="23" spans="2:8" ht="51.95">
      <c r="B23" s="18">
        <v>11</v>
      </c>
      <c r="C23" s="39" t="s">
        <v>120</v>
      </c>
      <c r="D23" s="26" t="s">
        <v>121</v>
      </c>
      <c r="E23" s="19" t="s">
        <v>85</v>
      </c>
      <c r="F23" s="21" t="s">
        <v>122</v>
      </c>
      <c r="G23" s="19" t="s">
        <v>123</v>
      </c>
      <c r="H23" s="1"/>
    </row>
    <row r="24" spans="2:8" ht="90.95">
      <c r="B24" s="14">
        <v>12</v>
      </c>
      <c r="C24" s="39" t="s">
        <v>124</v>
      </c>
      <c r="D24" s="21" t="s">
        <v>125</v>
      </c>
      <c r="E24" s="19" t="s">
        <v>126</v>
      </c>
      <c r="F24" s="21" t="s">
        <v>127</v>
      </c>
      <c r="G24" s="19" t="s">
        <v>128</v>
      </c>
      <c r="H24" s="24"/>
    </row>
    <row r="25" spans="2:8" ht="104.1">
      <c r="B25" s="18">
        <v>13</v>
      </c>
      <c r="C25" s="41" t="s">
        <v>129</v>
      </c>
      <c r="D25" s="26" t="s">
        <v>130</v>
      </c>
      <c r="E25" s="19" t="s">
        <v>126</v>
      </c>
      <c r="F25" s="21" t="s">
        <v>131</v>
      </c>
      <c r="G25" s="19" t="s">
        <v>132</v>
      </c>
      <c r="H25" s="1"/>
    </row>
    <row r="26" spans="2:8" ht="51.95">
      <c r="B26" s="14">
        <v>14</v>
      </c>
      <c r="C26" s="103" t="s">
        <v>133</v>
      </c>
      <c r="D26" s="27" t="s">
        <v>134</v>
      </c>
      <c r="E26" s="30" t="s">
        <v>126</v>
      </c>
      <c r="F26" s="27"/>
      <c r="G26" s="30" t="s">
        <v>135</v>
      </c>
      <c r="H26" s="1"/>
    </row>
    <row r="27" spans="2:8" ht="27.6" customHeight="1">
      <c r="B27" s="104" t="s">
        <v>136</v>
      </c>
      <c r="C27" s="105"/>
      <c r="D27" s="105"/>
      <c r="E27" s="106"/>
      <c r="F27" s="105"/>
      <c r="G27" s="104"/>
      <c r="H27" s="24"/>
    </row>
    <row r="28" spans="2:8" ht="27.6" customHeight="1">
      <c r="B28" s="107">
        <v>15</v>
      </c>
      <c r="C28" s="108" t="s">
        <v>52</v>
      </c>
      <c r="D28" s="109" t="s">
        <v>137</v>
      </c>
      <c r="E28" s="29" t="s">
        <v>138</v>
      </c>
      <c r="F28" s="110"/>
      <c r="G28" s="111"/>
      <c r="H28" s="24"/>
    </row>
    <row r="29" spans="2:8" ht="27.6" customHeight="1">
      <c r="B29" s="107">
        <v>16</v>
      </c>
      <c r="C29" s="112" t="s">
        <v>56</v>
      </c>
      <c r="D29" s="109" t="s">
        <v>139</v>
      </c>
      <c r="E29" s="29" t="s">
        <v>138</v>
      </c>
      <c r="F29" s="113"/>
      <c r="G29" s="114"/>
      <c r="H29" s="24"/>
    </row>
    <row r="30" spans="2:8" ht="27.6" customHeight="1">
      <c r="B30" s="107">
        <v>17</v>
      </c>
      <c r="C30" s="108" t="s">
        <v>57</v>
      </c>
      <c r="D30" s="109" t="s">
        <v>140</v>
      </c>
      <c r="E30" s="29" t="s">
        <v>138</v>
      </c>
      <c r="F30" s="113"/>
      <c r="G30" s="114"/>
      <c r="H30" s="24"/>
    </row>
    <row r="31" spans="2:8" ht="27.6" customHeight="1">
      <c r="B31" s="107">
        <v>18</v>
      </c>
      <c r="C31" s="108" t="s">
        <v>58</v>
      </c>
      <c r="D31" s="109" t="s">
        <v>141</v>
      </c>
      <c r="E31" s="29" t="s">
        <v>138</v>
      </c>
      <c r="F31" s="113"/>
      <c r="G31" s="114"/>
      <c r="H31" s="24"/>
    </row>
    <row r="32" spans="2:8" ht="40.5" customHeight="1">
      <c r="B32" s="107">
        <v>19</v>
      </c>
      <c r="C32" s="112" t="s">
        <v>59</v>
      </c>
      <c r="D32" s="109" t="s">
        <v>142</v>
      </c>
      <c r="E32" s="29" t="s">
        <v>138</v>
      </c>
      <c r="F32" s="113"/>
      <c r="G32" s="114"/>
      <c r="H32" s="24"/>
    </row>
    <row r="33" spans="2:8" ht="46.5" customHeight="1">
      <c r="B33" s="107">
        <v>20</v>
      </c>
      <c r="C33" s="112" t="s">
        <v>60</v>
      </c>
      <c r="D33" s="109" t="s">
        <v>143</v>
      </c>
      <c r="E33" s="29" t="s">
        <v>138</v>
      </c>
      <c r="F33" s="113"/>
      <c r="G33" s="114"/>
      <c r="H33" s="24"/>
    </row>
    <row r="34" spans="2:8" ht="43.5" customHeight="1">
      <c r="B34" s="107">
        <v>21</v>
      </c>
      <c r="C34" s="115" t="s">
        <v>62</v>
      </c>
      <c r="D34" s="109" t="s">
        <v>144</v>
      </c>
      <c r="E34" s="29" t="s">
        <v>138</v>
      </c>
      <c r="F34" s="113"/>
      <c r="G34" s="114"/>
      <c r="H34" s="24"/>
    </row>
    <row r="35" spans="2:8" ht="40.5" customHeight="1">
      <c r="B35" s="107">
        <v>22</v>
      </c>
      <c r="C35" s="116" t="s">
        <v>145</v>
      </c>
      <c r="D35" s="117" t="s">
        <v>146</v>
      </c>
      <c r="E35" s="28" t="s">
        <v>85</v>
      </c>
      <c r="F35" s="118" t="s">
        <v>147</v>
      </c>
      <c r="G35" s="119" t="s">
        <v>148</v>
      </c>
      <c r="H35" s="24"/>
    </row>
    <row r="36" spans="2:8" ht="24" customHeight="1">
      <c r="B36" s="107">
        <v>23</v>
      </c>
      <c r="C36" s="120" t="s">
        <v>64</v>
      </c>
      <c r="D36" s="121" t="s">
        <v>149</v>
      </c>
      <c r="E36" s="29" t="s">
        <v>138</v>
      </c>
      <c r="F36" s="113"/>
      <c r="G36" s="114"/>
      <c r="H36" s="24"/>
    </row>
    <row r="37" spans="2:8" ht="27.6" customHeight="1">
      <c r="B37" s="107">
        <v>24</v>
      </c>
      <c r="C37" s="120" t="s">
        <v>65</v>
      </c>
      <c r="D37" s="121" t="s">
        <v>150</v>
      </c>
      <c r="E37" s="29" t="s">
        <v>138</v>
      </c>
      <c r="F37" s="113"/>
      <c r="G37" s="114"/>
      <c r="H37" s="24"/>
    </row>
    <row r="38" spans="2:8" ht="27.6" customHeight="1">
      <c r="B38" s="107">
        <v>25</v>
      </c>
      <c r="C38" s="120" t="s">
        <v>66</v>
      </c>
      <c r="D38" s="121" t="s">
        <v>151</v>
      </c>
      <c r="E38" s="29" t="s">
        <v>138</v>
      </c>
      <c r="F38" s="113"/>
      <c r="G38" s="114"/>
      <c r="H38" s="24"/>
    </row>
    <row r="39" spans="2:8" ht="86.1" customHeight="1">
      <c r="B39" s="107">
        <v>26</v>
      </c>
      <c r="C39" s="115" t="s">
        <v>152</v>
      </c>
      <c r="D39" s="122" t="s">
        <v>153</v>
      </c>
      <c r="E39" s="122" t="s">
        <v>85</v>
      </c>
      <c r="F39" s="121"/>
      <c r="G39" s="121" t="s">
        <v>154</v>
      </c>
      <c r="H39" s="24"/>
    </row>
    <row r="40" spans="2:8" ht="65.099999999999994">
      <c r="B40" s="107">
        <v>27</v>
      </c>
      <c r="C40" s="115" t="s">
        <v>155</v>
      </c>
      <c r="D40" s="122" t="s">
        <v>156</v>
      </c>
      <c r="E40" s="119" t="s">
        <v>157</v>
      </c>
      <c r="F40" s="122" t="s">
        <v>158</v>
      </c>
      <c r="G40" s="119" t="s">
        <v>159</v>
      </c>
      <c r="H40" s="24"/>
    </row>
    <row r="41" spans="2:8" ht="71.099999999999994" customHeight="1">
      <c r="B41" s="107">
        <v>28</v>
      </c>
      <c r="C41" s="115" t="s">
        <v>160</v>
      </c>
      <c r="D41" s="122" t="s">
        <v>161</v>
      </c>
      <c r="E41" s="119" t="s">
        <v>162</v>
      </c>
      <c r="F41" s="122" t="s">
        <v>163</v>
      </c>
      <c r="G41" s="119" t="s">
        <v>164</v>
      </c>
      <c r="H41" s="24"/>
    </row>
    <row r="42" spans="2:8">
      <c r="B42" s="107"/>
      <c r="C42" s="128"/>
      <c r="D42" s="122"/>
      <c r="E42" s="119"/>
      <c r="F42" s="122"/>
      <c r="G42" s="119"/>
      <c r="H42" s="1"/>
    </row>
    <row r="43" spans="2:8">
      <c r="B43" s="107"/>
      <c r="C43" s="128"/>
      <c r="D43" s="122"/>
      <c r="E43" s="119"/>
      <c r="F43" s="122"/>
      <c r="G43" s="119"/>
    </row>
    <row r="44" spans="2:8">
      <c r="B44" s="107"/>
      <c r="C44" s="128"/>
      <c r="D44" s="122"/>
      <c r="E44" s="119"/>
      <c r="F44" s="119"/>
      <c r="G44" s="119"/>
    </row>
    <row r="45" spans="2:8">
      <c r="B45" s="107"/>
      <c r="C45" s="128"/>
      <c r="D45" s="122"/>
      <c r="E45" s="119"/>
      <c r="F45" s="119"/>
      <c r="G45" s="119"/>
    </row>
    <row r="46" spans="2:8">
      <c r="B46" s="107"/>
      <c r="C46" s="128"/>
      <c r="D46" s="122"/>
      <c r="E46" s="119"/>
      <c r="F46" s="119"/>
      <c r="G46" s="119"/>
    </row>
    <row r="47" spans="2:8" ht="312" customHeight="1">
      <c r="B47" s="107"/>
      <c r="C47" s="129"/>
      <c r="D47" s="122"/>
      <c r="E47" s="119"/>
      <c r="F47" s="199"/>
      <c r="G47" s="122"/>
    </row>
    <row r="48" spans="2:8">
      <c r="B48" s="107"/>
      <c r="C48" s="128"/>
      <c r="D48" s="122"/>
      <c r="E48" s="119"/>
      <c r="F48" s="199"/>
      <c r="G48" s="122"/>
    </row>
    <row r="49" spans="2:8">
      <c r="B49" s="107"/>
      <c r="C49" s="128"/>
      <c r="D49" s="122"/>
      <c r="E49" s="119"/>
      <c r="F49" s="199"/>
      <c r="G49" s="122"/>
    </row>
    <row r="50" spans="2:8">
      <c r="B50" s="107"/>
      <c r="C50" s="129"/>
      <c r="D50" s="122"/>
      <c r="E50" s="119"/>
      <c r="F50" s="199"/>
      <c r="G50" s="122"/>
    </row>
    <row r="51" spans="2:8">
      <c r="B51" s="107"/>
      <c r="C51" s="130"/>
      <c r="D51" s="122"/>
      <c r="E51" s="131"/>
      <c r="F51" s="118"/>
      <c r="G51" s="122"/>
      <c r="H51" s="28"/>
    </row>
    <row r="52" spans="2:8">
      <c r="B52" s="107"/>
      <c r="C52" s="132"/>
      <c r="D52" s="122"/>
      <c r="E52" s="131"/>
      <c r="F52" s="122"/>
      <c r="G52" s="122"/>
      <c r="H52" s="29"/>
    </row>
    <row r="53" spans="2:8">
      <c r="B53" s="107"/>
      <c r="C53" s="132"/>
      <c r="D53" s="122"/>
      <c r="E53" s="131"/>
      <c r="F53" s="122"/>
      <c r="G53" s="122"/>
      <c r="H53" s="29"/>
    </row>
    <row r="54" spans="2:8">
      <c r="B54" s="107"/>
      <c r="C54" s="132"/>
      <c r="D54" s="122"/>
      <c r="E54" s="131"/>
      <c r="F54" s="122"/>
      <c r="G54" s="122"/>
      <c r="H54" s="28"/>
    </row>
    <row r="55" spans="2:8">
      <c r="B55" s="107"/>
      <c r="C55" s="132"/>
      <c r="D55" s="122"/>
      <c r="E55" s="131"/>
      <c r="F55" s="122"/>
      <c r="G55" s="122"/>
      <c r="H55" s="28"/>
    </row>
    <row r="56" spans="2:8">
      <c r="B56" s="107"/>
      <c r="C56" s="132"/>
      <c r="D56" s="133"/>
      <c r="E56" s="133"/>
      <c r="F56" s="122"/>
      <c r="G56" s="131"/>
    </row>
    <row r="57" spans="2:8" ht="180" customHeight="1">
      <c r="B57" s="107"/>
      <c r="C57" s="132"/>
      <c r="D57" s="133"/>
      <c r="E57" s="133"/>
      <c r="F57" s="133"/>
      <c r="G57" s="131"/>
    </row>
    <row r="58" spans="2:8">
      <c r="B58" s="107"/>
      <c r="C58" s="132"/>
      <c r="D58" s="118"/>
      <c r="E58" s="133"/>
      <c r="F58" s="122"/>
      <c r="G58" s="119"/>
      <c r="H58" s="28"/>
    </row>
    <row r="59" spans="2:8">
      <c r="B59" s="107"/>
      <c r="C59" s="132"/>
      <c r="D59" s="118"/>
      <c r="E59" s="133"/>
      <c r="F59" s="122"/>
      <c r="G59" s="119"/>
      <c r="H59" s="28"/>
    </row>
    <row r="60" spans="2:8">
      <c r="B60" s="107"/>
      <c r="C60" s="132"/>
      <c r="D60" s="118"/>
      <c r="E60" s="133"/>
      <c r="F60" s="122"/>
      <c r="G60" s="119"/>
      <c r="H60" s="28"/>
    </row>
    <row r="61" spans="2:8">
      <c r="B61" s="107"/>
      <c r="C61" s="134"/>
      <c r="D61" s="122"/>
      <c r="E61" s="133"/>
      <c r="F61" s="122"/>
      <c r="G61" s="119"/>
    </row>
    <row r="62" spans="2:8">
      <c r="B62" s="107"/>
      <c r="C62" s="135"/>
      <c r="D62" s="118"/>
      <c r="E62" s="133"/>
      <c r="F62" s="122"/>
      <c r="G62" s="121"/>
    </row>
    <row r="63" spans="2:8">
      <c r="B63" s="123"/>
      <c r="C63" s="124"/>
      <c r="D63" s="125"/>
      <c r="E63" s="126"/>
      <c r="F63" s="125"/>
      <c r="G63" s="127"/>
    </row>
    <row r="64" spans="2:8">
      <c r="B64" s="18"/>
      <c r="C64" s="34"/>
      <c r="D64" s="26"/>
      <c r="E64" s="31"/>
      <c r="F64" s="26"/>
      <c r="G64" s="32"/>
    </row>
    <row r="65" spans="2:7">
      <c r="B65" s="18"/>
      <c r="C65" s="34"/>
      <c r="D65" s="26"/>
      <c r="E65" s="31"/>
      <c r="F65" s="26"/>
      <c r="G65" s="33"/>
    </row>
    <row r="66" spans="2:7">
      <c r="B66" s="18"/>
      <c r="C66" s="34"/>
      <c r="D66" s="26"/>
      <c r="E66" s="31"/>
      <c r="F66" s="26"/>
      <c r="G66" s="33"/>
    </row>
    <row r="67" spans="2:7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/>
</file>

<file path=customXml/itemProps2.xml><?xml version="1.0" encoding="utf-8"?>
<ds:datastoreItem xmlns:ds="http://schemas.openxmlformats.org/officeDocument/2006/customXml" ds:itemID="{6E1BDC32-896F-448F-9DE0-A2D567D26A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/>
  <cp:revision/>
  <dcterms:created xsi:type="dcterms:W3CDTF">2024-03-27T01:59:44Z</dcterms:created>
  <dcterms:modified xsi:type="dcterms:W3CDTF">2024-09-04T06:52:05Z</dcterms:modified>
  <cp:category/>
  <cp:contentStatus/>
</cp:coreProperties>
</file>