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yub\OneDrive\Documents\"/>
    </mc:Choice>
  </mc:AlternateContent>
  <xr:revisionPtr revIDLastSave="0" documentId="13_ncr:1_{2223F4BE-2BEF-4E5E-ADC9-254A94890E4C}" xr6:coauthVersionLast="47" xr6:coauthVersionMax="47" xr10:uidLastSave="{00000000-0000-0000-0000-000000000000}"/>
  <bookViews>
    <workbookView xWindow="-110" yWindow="-110" windowWidth="19420" windowHeight="10300" xr2:uid="{DD0A8750-AC16-4F0E-BA35-C52AC4CC62B6}"/>
  </bookViews>
  <sheets>
    <sheet name="BBRI" sheetId="1" r:id="rId1"/>
    <sheet name="ADRO" sheetId="2" r:id="rId2"/>
    <sheet name="BBCA" sheetId="3" r:id="rId3"/>
    <sheet name="ABMM" sheetId="4" r:id="rId4"/>
    <sheet name="Target" sheetId="6" r:id="rId5"/>
    <sheet name="Pengeluaran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" l="1"/>
  <c r="B17" i="4"/>
  <c r="C2" i="3"/>
  <c r="B22" i="3"/>
  <c r="C2" i="2"/>
  <c r="C2" i="1"/>
  <c r="G3" i="7"/>
  <c r="F3" i="7"/>
  <c r="C8" i="7"/>
  <c r="E15" i="6"/>
  <c r="E18" i="6"/>
  <c r="D8" i="6"/>
  <c r="C9" i="6" s="1"/>
  <c r="C8" i="6"/>
  <c r="K11" i="2"/>
  <c r="B32" i="2"/>
  <c r="J9" i="1"/>
  <c r="B32" i="1"/>
  <c r="J12" i="4"/>
  <c r="I2" i="4"/>
  <c r="K2" i="4" s="1"/>
  <c r="J12" i="3"/>
  <c r="J11" i="2"/>
  <c r="I2" i="3"/>
  <c r="K2" i="3" s="1"/>
  <c r="I2" i="2"/>
  <c r="K2" i="2" s="1"/>
  <c r="I2" i="1"/>
  <c r="K2" i="1" s="1"/>
  <c r="K9" i="1" l="1"/>
</calcChain>
</file>

<file path=xl/sharedStrings.xml><?xml version="1.0" encoding="utf-8"?>
<sst xmlns="http://schemas.openxmlformats.org/spreadsheetml/2006/main" count="75" uniqueCount="31">
  <si>
    <t>Lot ke-</t>
  </si>
  <si>
    <t>Harga</t>
  </si>
  <si>
    <t>Rata-rata</t>
  </si>
  <si>
    <t>Harga Saat Ini</t>
  </si>
  <si>
    <t>Total Keuntungan</t>
  </si>
  <si>
    <t>Dividen Per Lembar</t>
  </si>
  <si>
    <t>Dividen 1 Lot</t>
  </si>
  <si>
    <t>Jumlah Lot yang dimiliki</t>
  </si>
  <si>
    <t>Pendapatan Dividen</t>
  </si>
  <si>
    <t>Tahun</t>
  </si>
  <si>
    <t>Target Lot</t>
  </si>
  <si>
    <t>Total Investasi</t>
  </si>
  <si>
    <t>Total Kekurangan Investasi</t>
  </si>
  <si>
    <t>No</t>
  </si>
  <si>
    <t>Jenis</t>
  </si>
  <si>
    <t xml:space="preserve">Total </t>
  </si>
  <si>
    <t>Reksa Dana Pasar Uang</t>
  </si>
  <si>
    <t>Saham BBRI</t>
  </si>
  <si>
    <t>Jumlah</t>
  </si>
  <si>
    <t>Saham ADRO</t>
  </si>
  <si>
    <t>Target</t>
  </si>
  <si>
    <t>Kekurangan Investasi</t>
  </si>
  <si>
    <t>Saham BBCA</t>
  </si>
  <si>
    <t>Total</t>
  </si>
  <si>
    <t>Makan</t>
  </si>
  <si>
    <t>Transportasi (e-money)</t>
  </si>
  <si>
    <t>Barang bulanan</t>
  </si>
  <si>
    <t>Kos</t>
  </si>
  <si>
    <t>Pendapatan</t>
  </si>
  <si>
    <t>Sisa untuk Investasi</t>
  </si>
  <si>
    <t>1 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</si>
</sst>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p&quot;* #,##0.00_-;\-&quot;Rp&quot;* #,##0.00_-;_-&quot;Rp&quot;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4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/>
    <xf numFmtId="44" fontId="1" fillId="0" borderId="0" xfId="0" applyNumberFormat="1" applyFont="1"/>
    <xf numFmtId="10" fontId="0" fillId="0" borderId="0" xfId="0" applyNumberFormat="1"/>
    <xf numFmtId="9" fontId="0" fillId="0" borderId="0" xfId="0" applyNumberFormat="1"/>
    <xf numFmtId="44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A68D0-782C-48F1-A914-D1E56241F1B5}">
  <dimension ref="A1:K32"/>
  <sheetViews>
    <sheetView tabSelected="1" workbookViewId="0">
      <selection activeCell="J14" sqref="J14"/>
    </sheetView>
  </sheetViews>
  <sheetFormatPr defaultRowHeight="14.5" x14ac:dyDescent="0.35"/>
  <cols>
    <col min="1" max="1" width="9.1796875" customWidth="1"/>
    <col min="2" max="2" width="17.453125" customWidth="1"/>
    <col min="3" max="3" width="15.90625" customWidth="1"/>
    <col min="4" max="4" width="15" customWidth="1"/>
    <col min="5" max="5" width="16.6328125" customWidth="1"/>
    <col min="6" max="6" width="8.26953125" customWidth="1"/>
    <col min="7" max="7" width="8.08984375" customWidth="1"/>
    <col min="8" max="8" width="18.1796875" customWidth="1"/>
    <col min="9" max="9" width="14.81640625" customWidth="1"/>
    <col min="10" max="10" width="21.26953125" customWidth="1"/>
    <col min="11" max="11" width="23.6328125" bestFit="1" customWidth="1"/>
  </cols>
  <sheetData>
    <row r="1" spans="1:1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/>
      <c r="G1" s="4" t="s">
        <v>9</v>
      </c>
      <c r="H1" s="4" t="s">
        <v>5</v>
      </c>
      <c r="I1" s="4" t="s">
        <v>6</v>
      </c>
      <c r="J1" s="4" t="s">
        <v>7</v>
      </c>
      <c r="K1" s="4" t="s">
        <v>8</v>
      </c>
    </row>
    <row r="2" spans="1:11" x14ac:dyDescent="0.35">
      <c r="A2" s="1">
        <v>1</v>
      </c>
      <c r="B2" s="2">
        <v>540000</v>
      </c>
      <c r="C2" s="3">
        <f>AVERAGE(B2:B31)</f>
        <v>493888.88888888888</v>
      </c>
      <c r="G2" s="1">
        <v>2023</v>
      </c>
      <c r="H2" s="3">
        <v>319</v>
      </c>
      <c r="I2" s="3">
        <f>H2*100</f>
        <v>31900</v>
      </c>
      <c r="J2" s="1">
        <v>50</v>
      </c>
      <c r="K2" s="3">
        <f>I2*J2</f>
        <v>1595000</v>
      </c>
    </row>
    <row r="3" spans="1:11" x14ac:dyDescent="0.35">
      <c r="A3" s="1">
        <v>2</v>
      </c>
      <c r="B3" s="2">
        <v>530000</v>
      </c>
    </row>
    <row r="4" spans="1:11" x14ac:dyDescent="0.35">
      <c r="A4" s="1">
        <v>3</v>
      </c>
      <c r="B4" s="2">
        <v>525000</v>
      </c>
    </row>
    <row r="5" spans="1:11" x14ac:dyDescent="0.35">
      <c r="A5" s="1">
        <v>4</v>
      </c>
      <c r="B5" s="2">
        <v>500000</v>
      </c>
    </row>
    <row r="6" spans="1:11" x14ac:dyDescent="0.35">
      <c r="A6" s="1">
        <v>5</v>
      </c>
      <c r="B6" s="2">
        <v>494000</v>
      </c>
    </row>
    <row r="7" spans="1:11" x14ac:dyDescent="0.35">
      <c r="A7" s="1">
        <v>6</v>
      </c>
      <c r="B7" s="2">
        <v>473000</v>
      </c>
    </row>
    <row r="8" spans="1:11" x14ac:dyDescent="0.35">
      <c r="A8" s="1">
        <v>7</v>
      </c>
      <c r="B8" s="2">
        <v>470000</v>
      </c>
      <c r="H8" s="4" t="s">
        <v>3</v>
      </c>
      <c r="I8" s="4" t="s">
        <v>10</v>
      </c>
      <c r="J8" s="4" t="s">
        <v>11</v>
      </c>
      <c r="K8" s="4" t="s">
        <v>12</v>
      </c>
    </row>
    <row r="9" spans="1:11" x14ac:dyDescent="0.35">
      <c r="A9" s="1">
        <v>8</v>
      </c>
      <c r="B9" s="2">
        <v>460000</v>
      </c>
      <c r="H9" s="3">
        <v>500000</v>
      </c>
      <c r="I9" s="1">
        <v>50</v>
      </c>
      <c r="J9" s="3">
        <f>H9*I9</f>
        <v>25000000</v>
      </c>
      <c r="K9" s="3">
        <f>J9-B32</f>
        <v>20555000</v>
      </c>
    </row>
    <row r="10" spans="1:11" x14ac:dyDescent="0.35">
      <c r="A10" s="1">
        <v>9</v>
      </c>
      <c r="B10" s="3">
        <v>453000</v>
      </c>
    </row>
    <row r="11" spans="1:11" x14ac:dyDescent="0.35">
      <c r="A11" s="1">
        <v>10</v>
      </c>
      <c r="B11" s="2"/>
    </row>
    <row r="12" spans="1:11" x14ac:dyDescent="0.35">
      <c r="A12" s="1">
        <v>11</v>
      </c>
      <c r="B12" s="2"/>
    </row>
    <row r="13" spans="1:11" x14ac:dyDescent="0.35">
      <c r="A13" s="1">
        <v>12</v>
      </c>
      <c r="B13" s="2"/>
    </row>
    <row r="14" spans="1:11" x14ac:dyDescent="0.35">
      <c r="A14" s="1">
        <v>13</v>
      </c>
    </row>
    <row r="15" spans="1:11" x14ac:dyDescent="0.35">
      <c r="A15" s="1">
        <v>14</v>
      </c>
    </row>
    <row r="16" spans="1:11" x14ac:dyDescent="0.35">
      <c r="A16" s="1">
        <v>15</v>
      </c>
    </row>
    <row r="17" spans="1:2" x14ac:dyDescent="0.35">
      <c r="A17" s="1">
        <v>16</v>
      </c>
    </row>
    <row r="18" spans="1:2" x14ac:dyDescent="0.35">
      <c r="A18" s="1">
        <v>17</v>
      </c>
    </row>
    <row r="19" spans="1:2" x14ac:dyDescent="0.35">
      <c r="A19" s="1">
        <v>18</v>
      </c>
    </row>
    <row r="20" spans="1:2" x14ac:dyDescent="0.35">
      <c r="A20" s="1">
        <v>19</v>
      </c>
    </row>
    <row r="21" spans="1:2" x14ac:dyDescent="0.35">
      <c r="A21" s="1">
        <v>20</v>
      </c>
    </row>
    <row r="22" spans="1:2" x14ac:dyDescent="0.35">
      <c r="A22" s="1">
        <v>21</v>
      </c>
    </row>
    <row r="23" spans="1:2" x14ac:dyDescent="0.35">
      <c r="A23" s="1">
        <v>22</v>
      </c>
    </row>
    <row r="24" spans="1:2" x14ac:dyDescent="0.35">
      <c r="A24" s="1">
        <v>23</v>
      </c>
    </row>
    <row r="25" spans="1:2" x14ac:dyDescent="0.35">
      <c r="A25" s="1">
        <v>24</v>
      </c>
    </row>
    <row r="26" spans="1:2" x14ac:dyDescent="0.35">
      <c r="A26" s="1">
        <v>25</v>
      </c>
    </row>
    <row r="27" spans="1:2" x14ac:dyDescent="0.35">
      <c r="A27" s="1">
        <v>26</v>
      </c>
    </row>
    <row r="28" spans="1:2" x14ac:dyDescent="0.35">
      <c r="A28" s="1">
        <v>27</v>
      </c>
    </row>
    <row r="29" spans="1:2" x14ac:dyDescent="0.35">
      <c r="A29" s="1">
        <v>28</v>
      </c>
    </row>
    <row r="30" spans="1:2" x14ac:dyDescent="0.35">
      <c r="A30" s="1">
        <v>29</v>
      </c>
    </row>
    <row r="31" spans="1:2" x14ac:dyDescent="0.35">
      <c r="A31" s="1">
        <v>30</v>
      </c>
    </row>
    <row r="32" spans="1:2" x14ac:dyDescent="0.35">
      <c r="B32" s="3">
        <f>SUM(B2:B31)</f>
        <v>4445000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24496-5BAB-4D15-87E0-0C3A6583E738}">
  <dimension ref="A1:K32"/>
  <sheetViews>
    <sheetView workbookViewId="0">
      <selection activeCell="C9" sqref="C9"/>
    </sheetView>
  </sheetViews>
  <sheetFormatPr defaultRowHeight="14.5" x14ac:dyDescent="0.35"/>
  <cols>
    <col min="2" max="2" width="17" customWidth="1"/>
    <col min="3" max="3" width="15.90625" customWidth="1"/>
    <col min="4" max="4" width="17.7265625" customWidth="1"/>
    <col min="5" max="5" width="16.6328125" customWidth="1"/>
    <col min="8" max="8" width="17.7265625" customWidth="1"/>
    <col min="9" max="9" width="17.26953125" customWidth="1"/>
    <col min="10" max="10" width="21.08984375" customWidth="1"/>
    <col min="11" max="11" width="23.6328125" bestFit="1" customWidth="1"/>
  </cols>
  <sheetData>
    <row r="1" spans="1:1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/>
      <c r="G1" s="4" t="s">
        <v>9</v>
      </c>
      <c r="H1" s="4" t="s">
        <v>5</v>
      </c>
      <c r="I1" s="4" t="s">
        <v>6</v>
      </c>
      <c r="J1" s="4" t="s">
        <v>7</v>
      </c>
      <c r="K1" s="4" t="s">
        <v>8</v>
      </c>
    </row>
    <row r="2" spans="1:11" x14ac:dyDescent="0.35">
      <c r="A2" s="1">
        <v>1</v>
      </c>
      <c r="B2" s="2">
        <v>275000</v>
      </c>
      <c r="C2" s="3">
        <f>AVERAGE(B2:B31)</f>
        <v>272000</v>
      </c>
      <c r="G2" s="1">
        <v>2023</v>
      </c>
      <c r="H2" s="3">
        <v>200</v>
      </c>
      <c r="I2" s="3">
        <f>H2*100</f>
        <v>20000</v>
      </c>
      <c r="J2" s="1">
        <v>30</v>
      </c>
      <c r="K2" s="3">
        <f>I2*J2</f>
        <v>600000</v>
      </c>
    </row>
    <row r="3" spans="1:11" x14ac:dyDescent="0.35">
      <c r="A3" s="1">
        <v>2</v>
      </c>
      <c r="B3" s="2">
        <v>269000</v>
      </c>
      <c r="G3" s="1"/>
    </row>
    <row r="4" spans="1:11" x14ac:dyDescent="0.35">
      <c r="A4" s="1">
        <v>3</v>
      </c>
      <c r="B4" s="2"/>
      <c r="G4" s="1"/>
    </row>
    <row r="5" spans="1:11" x14ac:dyDescent="0.35">
      <c r="A5" s="1">
        <v>4</v>
      </c>
      <c r="B5" s="2"/>
      <c r="G5" s="1"/>
    </row>
    <row r="6" spans="1:11" x14ac:dyDescent="0.35">
      <c r="A6" s="1">
        <v>5</v>
      </c>
      <c r="B6" s="2"/>
      <c r="G6" s="1"/>
    </row>
    <row r="7" spans="1:11" x14ac:dyDescent="0.35">
      <c r="A7" s="1">
        <v>6</v>
      </c>
      <c r="B7" s="2"/>
      <c r="G7" s="1"/>
    </row>
    <row r="8" spans="1:11" x14ac:dyDescent="0.35">
      <c r="A8" s="1">
        <v>7</v>
      </c>
      <c r="B8" s="2"/>
      <c r="G8" s="1"/>
    </row>
    <row r="9" spans="1:11" x14ac:dyDescent="0.35">
      <c r="A9" s="1">
        <v>8</v>
      </c>
      <c r="B9" s="2"/>
      <c r="G9" s="1"/>
    </row>
    <row r="10" spans="1:11" x14ac:dyDescent="0.35">
      <c r="A10" s="1">
        <v>9</v>
      </c>
      <c r="B10" s="3"/>
      <c r="G10" s="1"/>
      <c r="H10" s="4" t="s">
        <v>3</v>
      </c>
      <c r="I10" s="4" t="s">
        <v>10</v>
      </c>
      <c r="J10" s="4" t="s">
        <v>11</v>
      </c>
      <c r="K10" s="4" t="s">
        <v>12</v>
      </c>
    </row>
    <row r="11" spans="1:11" x14ac:dyDescent="0.35">
      <c r="A11" s="1">
        <v>10</v>
      </c>
      <c r="G11" s="1"/>
      <c r="H11" s="3">
        <v>280000</v>
      </c>
      <c r="I11" s="1">
        <v>30</v>
      </c>
      <c r="J11" s="3">
        <f>H11*I11</f>
        <v>8400000</v>
      </c>
      <c r="K11" s="3">
        <f>J11-B32</f>
        <v>7856000</v>
      </c>
    </row>
    <row r="12" spans="1:11" x14ac:dyDescent="0.35">
      <c r="A12" s="1">
        <v>11</v>
      </c>
      <c r="G12" s="1"/>
    </row>
    <row r="13" spans="1:11" x14ac:dyDescent="0.35">
      <c r="A13" s="1">
        <v>12</v>
      </c>
      <c r="G13" s="1"/>
    </row>
    <row r="14" spans="1:11" x14ac:dyDescent="0.35">
      <c r="A14" s="1">
        <v>13</v>
      </c>
    </row>
    <row r="15" spans="1:11" x14ac:dyDescent="0.35">
      <c r="A15" s="1">
        <v>14</v>
      </c>
    </row>
    <row r="16" spans="1:11" x14ac:dyDescent="0.35">
      <c r="A16" s="1">
        <v>15</v>
      </c>
    </row>
    <row r="17" spans="1:2" x14ac:dyDescent="0.35">
      <c r="A17" s="1">
        <v>16</v>
      </c>
    </row>
    <row r="18" spans="1:2" x14ac:dyDescent="0.35">
      <c r="A18" s="1">
        <v>17</v>
      </c>
    </row>
    <row r="19" spans="1:2" x14ac:dyDescent="0.35">
      <c r="A19" s="1">
        <v>18</v>
      </c>
    </row>
    <row r="20" spans="1:2" x14ac:dyDescent="0.35">
      <c r="A20" s="1">
        <v>19</v>
      </c>
    </row>
    <row r="21" spans="1:2" x14ac:dyDescent="0.35">
      <c r="A21" s="1">
        <v>20</v>
      </c>
    </row>
    <row r="22" spans="1:2" x14ac:dyDescent="0.35">
      <c r="A22" s="1">
        <v>21</v>
      </c>
    </row>
    <row r="23" spans="1:2" x14ac:dyDescent="0.35">
      <c r="A23" s="1">
        <v>22</v>
      </c>
    </row>
    <row r="24" spans="1:2" x14ac:dyDescent="0.35">
      <c r="A24" s="1">
        <v>23</v>
      </c>
    </row>
    <row r="25" spans="1:2" x14ac:dyDescent="0.35">
      <c r="A25" s="1">
        <v>24</v>
      </c>
    </row>
    <row r="26" spans="1:2" x14ac:dyDescent="0.35">
      <c r="A26" s="1">
        <v>25</v>
      </c>
    </row>
    <row r="27" spans="1:2" x14ac:dyDescent="0.35">
      <c r="A27" s="1">
        <v>26</v>
      </c>
    </row>
    <row r="28" spans="1:2" x14ac:dyDescent="0.35">
      <c r="A28" s="1">
        <v>27</v>
      </c>
    </row>
    <row r="29" spans="1:2" x14ac:dyDescent="0.35">
      <c r="A29" s="1">
        <v>28</v>
      </c>
    </row>
    <row r="30" spans="1:2" x14ac:dyDescent="0.35">
      <c r="A30" s="1">
        <v>29</v>
      </c>
    </row>
    <row r="31" spans="1:2" x14ac:dyDescent="0.35">
      <c r="A31" s="1">
        <v>30</v>
      </c>
    </row>
    <row r="32" spans="1:2" x14ac:dyDescent="0.35">
      <c r="B32" s="3">
        <f>SUM(B2:B31)</f>
        <v>544000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CB4B4-3AD1-4B0C-9C6B-204A86C62B24}">
  <dimension ref="A1:K22"/>
  <sheetViews>
    <sheetView topLeftCell="A13" workbookViewId="0">
      <selection activeCell="D7" sqref="D7"/>
    </sheetView>
  </sheetViews>
  <sheetFormatPr defaultRowHeight="14.5" x14ac:dyDescent="0.35"/>
  <cols>
    <col min="2" max="2" width="17" customWidth="1"/>
    <col min="3" max="3" width="17.36328125" customWidth="1"/>
    <col min="4" max="4" width="15.81640625" customWidth="1"/>
    <col min="5" max="5" width="15.81640625" bestFit="1" customWidth="1"/>
    <col min="8" max="8" width="17.26953125" bestFit="1" customWidth="1"/>
    <col min="9" max="9" width="13" customWidth="1"/>
    <col min="10" max="10" width="20.81640625" bestFit="1" customWidth="1"/>
    <col min="11" max="11" width="17.90625" bestFit="1" customWidth="1"/>
  </cols>
  <sheetData>
    <row r="1" spans="1:1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/>
      <c r="G1" s="4" t="s">
        <v>9</v>
      </c>
      <c r="H1" s="4" t="s">
        <v>5</v>
      </c>
      <c r="I1" s="4" t="s">
        <v>6</v>
      </c>
      <c r="J1" s="4" t="s">
        <v>7</v>
      </c>
      <c r="K1" s="4" t="s">
        <v>8</v>
      </c>
    </row>
    <row r="2" spans="1:11" x14ac:dyDescent="0.35">
      <c r="A2" s="1">
        <v>1</v>
      </c>
      <c r="B2" s="2">
        <v>0</v>
      </c>
      <c r="C2" s="3">
        <f>AVERAGE(B2:B21)</f>
        <v>0</v>
      </c>
      <c r="G2" s="1">
        <v>2023</v>
      </c>
      <c r="H2" s="3">
        <v>273</v>
      </c>
      <c r="I2" s="3">
        <f>H2*100</f>
        <v>27300</v>
      </c>
      <c r="J2" s="1">
        <v>20</v>
      </c>
      <c r="K2" s="3">
        <f>I2*J2</f>
        <v>546000</v>
      </c>
    </row>
    <row r="3" spans="1:11" x14ac:dyDescent="0.35">
      <c r="A3" s="1">
        <v>2</v>
      </c>
      <c r="B3" s="2">
        <v>0</v>
      </c>
      <c r="G3" s="1"/>
    </row>
    <row r="4" spans="1:11" x14ac:dyDescent="0.35">
      <c r="A4" s="1">
        <v>3</v>
      </c>
      <c r="B4" s="2"/>
      <c r="G4" s="1"/>
    </row>
    <row r="5" spans="1:11" x14ac:dyDescent="0.35">
      <c r="A5" s="1">
        <v>4</v>
      </c>
      <c r="B5" s="2"/>
      <c r="G5" s="1"/>
    </row>
    <row r="6" spans="1:11" x14ac:dyDescent="0.35">
      <c r="A6" s="1">
        <v>5</v>
      </c>
    </row>
    <row r="7" spans="1:11" x14ac:dyDescent="0.35">
      <c r="A7" s="1">
        <v>6</v>
      </c>
    </row>
    <row r="8" spans="1:11" x14ac:dyDescent="0.35">
      <c r="A8" s="1">
        <v>7</v>
      </c>
    </row>
    <row r="9" spans="1:11" x14ac:dyDescent="0.35">
      <c r="A9" s="1">
        <v>8</v>
      </c>
    </row>
    <row r="10" spans="1:11" x14ac:dyDescent="0.35">
      <c r="A10" s="1">
        <v>9</v>
      </c>
    </row>
    <row r="11" spans="1:11" x14ac:dyDescent="0.35">
      <c r="A11" s="1">
        <v>10</v>
      </c>
      <c r="H11" s="4" t="s">
        <v>3</v>
      </c>
      <c r="I11" s="4" t="s">
        <v>10</v>
      </c>
      <c r="J11" s="4" t="s">
        <v>11</v>
      </c>
    </row>
    <row r="12" spans="1:11" x14ac:dyDescent="0.35">
      <c r="A12" s="1">
        <v>11</v>
      </c>
      <c r="H12" s="3">
        <v>900000</v>
      </c>
      <c r="I12" s="1">
        <v>20</v>
      </c>
      <c r="J12" s="3">
        <f>H12*I12</f>
        <v>18000000</v>
      </c>
    </row>
    <row r="13" spans="1:11" x14ac:dyDescent="0.35">
      <c r="A13" s="1">
        <v>12</v>
      </c>
    </row>
    <row r="14" spans="1:11" x14ac:dyDescent="0.35">
      <c r="A14" s="1">
        <v>13</v>
      </c>
    </row>
    <row r="15" spans="1:11" x14ac:dyDescent="0.35">
      <c r="A15" s="1">
        <v>14</v>
      </c>
    </row>
    <row r="16" spans="1:11" x14ac:dyDescent="0.35">
      <c r="A16" s="1">
        <v>15</v>
      </c>
    </row>
    <row r="17" spans="1:2" x14ac:dyDescent="0.35">
      <c r="A17" s="1">
        <v>16</v>
      </c>
    </row>
    <row r="18" spans="1:2" x14ac:dyDescent="0.35">
      <c r="A18" s="1">
        <v>17</v>
      </c>
    </row>
    <row r="19" spans="1:2" x14ac:dyDescent="0.35">
      <c r="A19" s="1">
        <v>18</v>
      </c>
    </row>
    <row r="20" spans="1:2" x14ac:dyDescent="0.35">
      <c r="A20" s="1">
        <v>19</v>
      </c>
    </row>
    <row r="21" spans="1:2" x14ac:dyDescent="0.35">
      <c r="A21" s="1">
        <v>20</v>
      </c>
    </row>
    <row r="22" spans="1:2" x14ac:dyDescent="0.35">
      <c r="B22" s="3">
        <f>SUM(B2:B21)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37C3F-3D06-467C-AE90-3773A35A3677}">
  <dimension ref="A1:K17"/>
  <sheetViews>
    <sheetView workbookViewId="0">
      <selection activeCell="E6" sqref="E6"/>
    </sheetView>
  </sheetViews>
  <sheetFormatPr defaultRowHeight="14.5" x14ac:dyDescent="0.35"/>
  <cols>
    <col min="2" max="2" width="15.08984375" customWidth="1"/>
    <col min="3" max="3" width="14.54296875" customWidth="1"/>
    <col min="4" max="4" width="12.36328125" bestFit="1" customWidth="1"/>
    <col min="5" max="5" width="15.81640625" bestFit="1" customWidth="1"/>
    <col min="8" max="8" width="17.26953125" bestFit="1" customWidth="1"/>
    <col min="9" max="9" width="13.54296875" customWidth="1"/>
    <col min="10" max="10" width="20.81640625" bestFit="1" customWidth="1"/>
    <col min="11" max="11" width="17.90625" bestFit="1" customWidth="1"/>
  </cols>
  <sheetData>
    <row r="1" spans="1:1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/>
      <c r="G1" s="4" t="s">
        <v>9</v>
      </c>
      <c r="H1" s="4" t="s">
        <v>5</v>
      </c>
      <c r="I1" s="4" t="s">
        <v>6</v>
      </c>
      <c r="J1" s="4" t="s">
        <v>7</v>
      </c>
      <c r="K1" s="4" t="s">
        <v>8</v>
      </c>
    </row>
    <row r="2" spans="1:11" x14ac:dyDescent="0.35">
      <c r="A2" s="1">
        <v>1</v>
      </c>
      <c r="B2" s="2">
        <v>0</v>
      </c>
      <c r="C2" s="3">
        <f>AVERAGE(B2:B16)</f>
        <v>0</v>
      </c>
      <c r="G2" s="1">
        <v>2023</v>
      </c>
      <c r="H2" s="3">
        <v>353</v>
      </c>
      <c r="I2" s="3">
        <f>H2*100</f>
        <v>35300</v>
      </c>
      <c r="J2" s="1">
        <v>15</v>
      </c>
      <c r="K2" s="3">
        <f>I2*J2</f>
        <v>529500</v>
      </c>
    </row>
    <row r="3" spans="1:11" x14ac:dyDescent="0.35">
      <c r="A3" s="1">
        <v>2</v>
      </c>
      <c r="B3" s="2">
        <v>0</v>
      </c>
      <c r="G3" s="1"/>
    </row>
    <row r="4" spans="1:11" x14ac:dyDescent="0.35">
      <c r="A4" s="1">
        <v>3</v>
      </c>
      <c r="B4" s="2"/>
      <c r="G4" s="1"/>
    </row>
    <row r="5" spans="1:11" x14ac:dyDescent="0.35">
      <c r="A5" s="1">
        <v>4</v>
      </c>
      <c r="B5" s="2"/>
      <c r="G5" s="1"/>
    </row>
    <row r="6" spans="1:11" x14ac:dyDescent="0.35">
      <c r="A6" s="1">
        <v>5</v>
      </c>
    </row>
    <row r="7" spans="1:11" x14ac:dyDescent="0.35">
      <c r="A7" s="1">
        <v>6</v>
      </c>
    </row>
    <row r="8" spans="1:11" x14ac:dyDescent="0.35">
      <c r="A8" s="1">
        <v>7</v>
      </c>
    </row>
    <row r="9" spans="1:11" x14ac:dyDescent="0.35">
      <c r="A9" s="1">
        <v>8</v>
      </c>
    </row>
    <row r="10" spans="1:11" x14ac:dyDescent="0.35">
      <c r="A10" s="1">
        <v>9</v>
      </c>
    </row>
    <row r="11" spans="1:11" x14ac:dyDescent="0.35">
      <c r="A11" s="1">
        <v>10</v>
      </c>
      <c r="H11" s="4" t="s">
        <v>3</v>
      </c>
      <c r="I11" s="4" t="s">
        <v>10</v>
      </c>
      <c r="J11" s="4" t="s">
        <v>11</v>
      </c>
    </row>
    <row r="12" spans="1:11" x14ac:dyDescent="0.35">
      <c r="A12" s="1">
        <v>11</v>
      </c>
      <c r="H12" s="3">
        <v>600000</v>
      </c>
      <c r="I12" s="1">
        <v>15</v>
      </c>
      <c r="J12" s="3">
        <f>H12*I12</f>
        <v>9000000</v>
      </c>
    </row>
    <row r="13" spans="1:11" x14ac:dyDescent="0.35">
      <c r="A13" s="1">
        <v>12</v>
      </c>
    </row>
    <row r="14" spans="1:11" x14ac:dyDescent="0.35">
      <c r="A14" s="1">
        <v>13</v>
      </c>
    </row>
    <row r="15" spans="1:11" x14ac:dyDescent="0.35">
      <c r="A15" s="1">
        <v>14</v>
      </c>
    </row>
    <row r="16" spans="1:11" x14ac:dyDescent="0.35">
      <c r="A16" s="1">
        <v>15</v>
      </c>
    </row>
    <row r="17" spans="2:2" x14ac:dyDescent="0.35">
      <c r="B17" s="3">
        <f>SUM(B2:B16)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5E64D-4E5C-477A-B199-1FC0FEF71F4D}">
  <dimension ref="A2:G18"/>
  <sheetViews>
    <sheetView workbookViewId="0">
      <selection activeCell="G12" sqref="G12"/>
    </sheetView>
  </sheetViews>
  <sheetFormatPr defaultRowHeight="14.5" x14ac:dyDescent="0.35"/>
  <cols>
    <col min="2" max="2" width="20.36328125" bestFit="1" customWidth="1"/>
    <col min="3" max="3" width="21.26953125" customWidth="1"/>
    <col min="4" max="4" width="21.453125" customWidth="1"/>
    <col min="5" max="5" width="14.90625" bestFit="1" customWidth="1"/>
    <col min="6" max="6" width="14.08984375" customWidth="1"/>
    <col min="7" max="7" width="16.7265625" customWidth="1"/>
  </cols>
  <sheetData>
    <row r="2" spans="1:7" x14ac:dyDescent="0.35">
      <c r="A2" s="4" t="s">
        <v>13</v>
      </c>
      <c r="B2" s="4" t="s">
        <v>14</v>
      </c>
      <c r="C2" s="4" t="s">
        <v>15</v>
      </c>
      <c r="D2" s="4" t="s">
        <v>20</v>
      </c>
    </row>
    <row r="3" spans="1:7" x14ac:dyDescent="0.35">
      <c r="A3">
        <v>1</v>
      </c>
      <c r="B3" t="s">
        <v>16</v>
      </c>
      <c r="C3" s="3">
        <v>16000000</v>
      </c>
      <c r="D3" s="3">
        <v>30000000</v>
      </c>
    </row>
    <row r="4" spans="1:7" x14ac:dyDescent="0.35">
      <c r="A4">
        <v>2</v>
      </c>
      <c r="B4" t="s">
        <v>17</v>
      </c>
      <c r="C4" s="3">
        <v>3532000</v>
      </c>
      <c r="D4" s="3">
        <v>15000000</v>
      </c>
    </row>
    <row r="5" spans="1:7" x14ac:dyDescent="0.35">
      <c r="A5">
        <v>3</v>
      </c>
      <c r="B5" t="s">
        <v>19</v>
      </c>
      <c r="C5" s="3">
        <v>544000</v>
      </c>
      <c r="D5" s="3">
        <v>8400000</v>
      </c>
    </row>
    <row r="6" spans="1:7" x14ac:dyDescent="0.35">
      <c r="A6">
        <v>4</v>
      </c>
      <c r="B6" t="s">
        <v>22</v>
      </c>
      <c r="C6" s="3"/>
      <c r="D6" s="3">
        <v>20000000</v>
      </c>
    </row>
    <row r="7" spans="1:7" x14ac:dyDescent="0.35">
      <c r="A7">
        <v>5</v>
      </c>
      <c r="C7" s="3"/>
      <c r="D7" s="3"/>
    </row>
    <row r="8" spans="1:7" x14ac:dyDescent="0.35">
      <c r="B8" s="5" t="s">
        <v>18</v>
      </c>
      <c r="C8" s="6">
        <f>SUM(C3:C7)</f>
        <v>20076000</v>
      </c>
      <c r="D8" s="6">
        <f>SUM(D2:D7)</f>
        <v>73400000</v>
      </c>
    </row>
    <row r="9" spans="1:7" x14ac:dyDescent="0.35">
      <c r="B9" s="5" t="s">
        <v>21</v>
      </c>
      <c r="C9" s="9">
        <f>D8-C8</f>
        <v>53324000</v>
      </c>
      <c r="D9" s="10"/>
    </row>
    <row r="15" spans="1:7" x14ac:dyDescent="0.35">
      <c r="C15" s="3">
        <v>50000000</v>
      </c>
      <c r="D15" s="7">
        <v>5.7000000000000002E-2</v>
      </c>
      <c r="E15" s="3">
        <f>C15*D15</f>
        <v>2850000</v>
      </c>
      <c r="F15" s="3"/>
      <c r="G15" s="3"/>
    </row>
    <row r="18" spans="4:5" x14ac:dyDescent="0.35">
      <c r="D18" s="8">
        <v>0.06</v>
      </c>
      <c r="E18" s="3">
        <f>C15*D18</f>
        <v>3000000</v>
      </c>
    </row>
  </sheetData>
  <mergeCells count="1">
    <mergeCell ref="C9:D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05238-1A34-43F8-803C-F6760565F370}">
  <dimension ref="A2:G8"/>
  <sheetViews>
    <sheetView workbookViewId="0">
      <selection activeCell="D14" sqref="D14"/>
    </sheetView>
  </sheetViews>
  <sheetFormatPr defaultRowHeight="14.5" x14ac:dyDescent="0.35"/>
  <cols>
    <col min="1" max="1" width="7.08984375" customWidth="1"/>
    <col min="2" max="2" width="20.54296875" bestFit="1" customWidth="1"/>
    <col min="3" max="3" width="18.1796875" customWidth="1"/>
    <col min="4" max="4" width="13.36328125" customWidth="1"/>
    <col min="5" max="5" width="19.36328125" customWidth="1"/>
    <col min="6" max="6" width="23" customWidth="1"/>
    <col min="7" max="7" width="19.26953125" customWidth="1"/>
  </cols>
  <sheetData>
    <row r="2" spans="1:7" x14ac:dyDescent="0.35">
      <c r="A2" s="4" t="s">
        <v>13</v>
      </c>
      <c r="B2" s="4" t="s">
        <v>14</v>
      </c>
      <c r="C2" s="4" t="s">
        <v>1</v>
      </c>
      <c r="E2" s="4" t="s">
        <v>28</v>
      </c>
      <c r="F2" s="4" t="s">
        <v>29</v>
      </c>
      <c r="G2" s="4" t="s">
        <v>30</v>
      </c>
    </row>
    <row r="3" spans="1:7" x14ac:dyDescent="0.35">
      <c r="A3">
        <v>1</v>
      </c>
      <c r="B3" t="s">
        <v>24</v>
      </c>
      <c r="C3" s="3">
        <v>4000000</v>
      </c>
      <c r="E3" s="3">
        <v>12500000</v>
      </c>
      <c r="F3" s="3">
        <f>E3-C8</f>
        <v>7200000</v>
      </c>
      <c r="G3" s="3">
        <f>F3*12</f>
        <v>86400000</v>
      </c>
    </row>
    <row r="4" spans="1:7" x14ac:dyDescent="0.35">
      <c r="A4">
        <v>2</v>
      </c>
      <c r="B4" t="s">
        <v>25</v>
      </c>
      <c r="C4" s="3">
        <v>200000</v>
      </c>
    </row>
    <row r="5" spans="1:7" x14ac:dyDescent="0.35">
      <c r="A5">
        <v>3</v>
      </c>
      <c r="B5" t="s">
        <v>26</v>
      </c>
      <c r="C5" s="3">
        <v>400000</v>
      </c>
    </row>
    <row r="6" spans="1:7" x14ac:dyDescent="0.35">
      <c r="A6">
        <v>4</v>
      </c>
      <c r="B6" t="s">
        <v>27</v>
      </c>
      <c r="C6" s="3">
        <v>700000</v>
      </c>
    </row>
    <row r="7" spans="1:7" x14ac:dyDescent="0.35">
      <c r="A7">
        <v>5</v>
      </c>
      <c r="C7" s="3"/>
    </row>
    <row r="8" spans="1:7" x14ac:dyDescent="0.35">
      <c r="B8" s="4" t="s">
        <v>23</v>
      </c>
      <c r="C8" s="6">
        <f>SUM(C3:C7)</f>
        <v>5300000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BBRI</vt:lpstr>
      <vt:lpstr>ADRO</vt:lpstr>
      <vt:lpstr>BBCA</vt:lpstr>
      <vt:lpstr>ABMM</vt:lpstr>
      <vt:lpstr>Target</vt:lpstr>
      <vt:lpstr>Pengeluaran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Bagus Bagaswara</dc:creator>
  <cp:lastModifiedBy>Bayu Bagus Bagaswara</cp:lastModifiedBy>
  <dcterms:created xsi:type="dcterms:W3CDTF">2024-05-06T14:33:37Z</dcterms:created>
  <dcterms:modified xsi:type="dcterms:W3CDTF">2024-08-05T13:24:52Z</dcterms:modified>
</cp:coreProperties>
</file>