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n\Downloads\"/>
    </mc:Choice>
  </mc:AlternateContent>
  <xr:revisionPtr revIDLastSave="0" documentId="8_{7127C458-B737-4531-9C2C-7BF238949657}" xr6:coauthVersionLast="47" xr6:coauthVersionMax="47" xr10:uidLastSave="{00000000-0000-0000-0000-000000000000}"/>
  <bookViews>
    <workbookView xWindow="-96" yWindow="0" windowWidth="11712" windowHeight="12336" xr2:uid="{BB4CDE85-E034-495F-A800-71CC602C9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4" i="1"/>
  <c r="C23" i="1"/>
  <c r="C22" i="1"/>
  <c r="C21" i="1"/>
  <c r="C20" i="1"/>
  <c r="D15" i="1"/>
  <c r="C14" i="1"/>
  <c r="C15" i="1"/>
  <c r="C16" i="1"/>
  <c r="D16" i="1"/>
  <c r="E13" i="1"/>
  <c r="E14" i="1"/>
  <c r="E15" i="1"/>
  <c r="E16" i="1"/>
  <c r="E12" i="1"/>
  <c r="C12" i="1"/>
  <c r="D12" i="1"/>
</calcChain>
</file>

<file path=xl/sharedStrings.xml><?xml version="1.0" encoding="utf-8"?>
<sst xmlns="http://schemas.openxmlformats.org/spreadsheetml/2006/main" count="20" uniqueCount="16">
  <si>
    <t>Perhitungan Penentuan Alternatif Produk terbaik dengan Metode SAW</t>
  </si>
  <si>
    <t>Alternatif / kriteria</t>
  </si>
  <si>
    <t xml:space="preserve">Harga </t>
  </si>
  <si>
    <t xml:space="preserve">Kualitas Kamera  </t>
  </si>
  <si>
    <t>Performa</t>
  </si>
  <si>
    <t>Kepentingan</t>
  </si>
  <si>
    <t>Cost / Benefit</t>
  </si>
  <si>
    <t>Samsung Galaxy S21</t>
  </si>
  <si>
    <t>Iphone 13</t>
  </si>
  <si>
    <t>OnePlus 9 pro</t>
  </si>
  <si>
    <t>Google Pixel 6</t>
  </si>
  <si>
    <t>Pembagi</t>
  </si>
  <si>
    <t>Cost</t>
  </si>
  <si>
    <t>Benefit</t>
  </si>
  <si>
    <t>Normalisasi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</si>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</sst>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5C2A-294F-467D-8C86-6F1B42026E19}">
  <dimension ref="B2:I23"/>
  <sheetViews>
    <sheetView tabSelected="1" topLeftCell="B1" workbookViewId="0">
      <selection activeCell="D15" sqref="D15"/>
    </sheetView>
  </sheetViews>
  <sheetFormatPr defaultRowHeight="14.4" x14ac:dyDescent="0.3"/>
  <cols>
    <col min="2" max="2" width="17.5546875" bestFit="1" customWidth="1"/>
    <col min="3" max="3" width="17.21875" customWidth="1"/>
    <col min="4" max="4" width="24.88671875" customWidth="1"/>
    <col min="5" max="5" width="25.109375" customWidth="1"/>
  </cols>
  <sheetData>
    <row r="2" spans="2:9" x14ac:dyDescent="0.3">
      <c r="B2" s="1" t="s">
        <v>0</v>
      </c>
      <c r="C2" s="1"/>
      <c r="D2" s="1"/>
      <c r="E2" s="1"/>
      <c r="F2" s="1"/>
      <c r="G2" s="1"/>
      <c r="H2" s="1"/>
      <c r="I2" s="1"/>
    </row>
    <row r="3" spans="2:9" x14ac:dyDescent="0.3">
      <c r="B3" s="2" t="s">
        <v>1</v>
      </c>
      <c r="C3" s="2" t="s">
        <v>2</v>
      </c>
      <c r="D3" s="2" t="s">
        <v>3</v>
      </c>
      <c r="E3" s="2" t="s">
        <v>4</v>
      </c>
    </row>
    <row r="6" spans="2:9" x14ac:dyDescent="0.3">
      <c r="B6" s="3" t="s">
        <v>5</v>
      </c>
      <c r="C6" s="3">
        <v>0.3</v>
      </c>
      <c r="D6" s="3">
        <v>0.4</v>
      </c>
      <c r="E6" s="3">
        <v>0.3</v>
      </c>
    </row>
    <row r="7" spans="2:9" x14ac:dyDescent="0.3">
      <c r="B7" s="4" t="s">
        <v>6</v>
      </c>
      <c r="C7" s="4" t="s">
        <v>12</v>
      </c>
      <c r="D7" s="4" t="s">
        <v>13</v>
      </c>
      <c r="E7" s="4"/>
    </row>
    <row r="8" spans="2:9" x14ac:dyDescent="0.3">
      <c r="B8" s="3" t="s">
        <v>7</v>
      </c>
      <c r="C8" s="3">
        <v>800</v>
      </c>
      <c r="D8" s="3">
        <v>9</v>
      </c>
      <c r="E8" s="3">
        <v>8</v>
      </c>
    </row>
    <row r="9" spans="2:9" x14ac:dyDescent="0.3">
      <c r="B9" s="3" t="s">
        <v>8</v>
      </c>
      <c r="C9" s="3">
        <v>999</v>
      </c>
      <c r="D9" s="3">
        <v>9</v>
      </c>
      <c r="E9" s="3">
        <v>9</v>
      </c>
    </row>
    <row r="10" spans="2:9" x14ac:dyDescent="0.3">
      <c r="B10" s="3" t="s">
        <v>9</v>
      </c>
      <c r="C10" s="3">
        <v>899</v>
      </c>
      <c r="D10" s="3">
        <v>8</v>
      </c>
      <c r="E10" s="3">
        <v>9</v>
      </c>
    </row>
    <row r="11" spans="2:9" x14ac:dyDescent="0.3">
      <c r="B11" s="3" t="s">
        <v>10</v>
      </c>
      <c r="C11" s="3">
        <v>699</v>
      </c>
      <c r="D11" s="3">
        <v>9</v>
      </c>
      <c r="E11" s="3">
        <v>8</v>
      </c>
    </row>
    <row r="12" spans="2:9" x14ac:dyDescent="0.3">
      <c r="B12" s="5" t="s">
        <v>11</v>
      </c>
      <c r="C12" s="4">
        <f>C11</f>
        <v>699</v>
      </c>
      <c r="D12" s="4">
        <f>D11</f>
        <v>9</v>
      </c>
      <c r="E12" s="4">
        <f>E10</f>
        <v>9</v>
      </c>
    </row>
    <row r="13" spans="2:9" x14ac:dyDescent="0.3">
      <c r="B13" s="6" t="s">
        <v>14</v>
      </c>
      <c r="C13" s="6">
        <f>C12/C8</f>
        <v>0.87375000000000003</v>
      </c>
      <c r="D13" s="6">
        <f>D12/D8</f>
        <v>1</v>
      </c>
      <c r="E13" s="6">
        <f>E12/E8</f>
        <v>1.125</v>
      </c>
    </row>
    <row r="14" spans="2:9" x14ac:dyDescent="0.3">
      <c r="B14" s="6"/>
      <c r="C14" s="6">
        <f>C12/C9</f>
        <v>0.6996996996996997</v>
      </c>
      <c r="D14" s="6">
        <f>D12/D9</f>
        <v>1</v>
      </c>
      <c r="E14" s="6">
        <f>E12/E9</f>
        <v>1</v>
      </c>
    </row>
    <row r="15" spans="2:9" x14ac:dyDescent="0.3">
      <c r="B15" s="6"/>
      <c r="C15" s="6">
        <f>C12/C10</f>
        <v>0.77753058954393772</v>
      </c>
      <c r="D15" s="6">
        <f>D12/D10</f>
        <v>1.125</v>
      </c>
      <c r="E15" s="6">
        <f>E12/E10</f>
        <v>1</v>
      </c>
    </row>
    <row r="16" spans="2:9" x14ac:dyDescent="0.3">
      <c r="B16" s="6"/>
      <c r="C16" s="6">
        <f>C12/C11</f>
        <v>1</v>
      </c>
      <c r="D16" s="6">
        <f>D12/D11</f>
        <v>1</v>
      </c>
      <c r="E16" s="6">
        <f>E12/E11</f>
        <v>1.125</v>
      </c>
    </row>
    <row r="19" spans="2:3" x14ac:dyDescent="0.3">
      <c r="B19" s="7" t="s">
        <v>15</v>
      </c>
      <c r="C19" s="7"/>
    </row>
    <row r="20" spans="2:3" x14ac:dyDescent="0.3">
      <c r="B20" s="3" t="s">
        <v>7</v>
      </c>
      <c r="C20" s="6">
        <f>(C6*C13)+(D6*D13)+(E6*E13)</f>
        <v>0.99962499999999999</v>
      </c>
    </row>
    <row r="21" spans="2:3" x14ac:dyDescent="0.3">
      <c r="B21" s="3" t="s">
        <v>8</v>
      </c>
      <c r="C21" s="6">
        <f>(C6*C14)+(D6*D14)+(E6*E13)</f>
        <v>0.94740990990990981</v>
      </c>
    </row>
    <row r="22" spans="2:3" x14ac:dyDescent="0.3">
      <c r="B22" s="3" t="s">
        <v>9</v>
      </c>
      <c r="C22" s="6">
        <f>(C6*C15)+(D6 * D15)+(E6 * E15)</f>
        <v>0.98325917686318132</v>
      </c>
    </row>
    <row r="23" spans="2:3" x14ac:dyDescent="0.3">
      <c r="B23" s="3" t="s">
        <v>10</v>
      </c>
      <c r="C23" s="6">
        <f>(C6 * C16)+(D6*D16)+(E6*E16)</f>
        <v>1.0374999999999999</v>
      </c>
    </row>
  </sheetData>
  <mergeCells count="2">
    <mergeCell ref="B2:I2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Rivaldi Winera Alliansyah</dc:creator>
  <cp:lastModifiedBy>Raden Rivaldi Winera Alliansyah</cp:lastModifiedBy>
  <dcterms:created xsi:type="dcterms:W3CDTF">2024-04-02T10:28:30Z</dcterms:created>
  <dcterms:modified xsi:type="dcterms:W3CDTF">2024-04-02T13:37:50Z</dcterms:modified>
</cp:coreProperties>
</file>