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iless\FILE_BAYU\5_KULIAH_ITB\2_SEMESTER_4\PMC\UTS\Nomor 2\"/>
    </mc:Choice>
  </mc:AlternateContent>
  <bookViews>
    <workbookView xWindow="0" yWindow="0" windowWidth="20490" windowHeight="7755" activeTab="1"/>
  </bookViews>
  <sheets>
    <sheet name="Nomor 2" sheetId="1" r:id="rId1"/>
    <sheet name="Nomor 3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3" i="2" l="1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93" i="2"/>
  <c r="B94" i="2"/>
  <c r="B95" i="2"/>
  <c r="B96" i="2"/>
  <c r="B97" i="2"/>
  <c r="B98" i="2"/>
  <c r="B99" i="2"/>
  <c r="B100" i="2"/>
  <c r="B101" i="2"/>
  <c r="B10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4" i="2"/>
  <c r="B5" i="2"/>
  <c r="B6" i="2"/>
  <c r="B7" i="2"/>
  <c r="B8" i="2"/>
  <c r="B9" i="2"/>
  <c r="B10" i="2"/>
  <c r="B11" i="2"/>
  <c r="B12" i="2"/>
  <c r="B3" i="2"/>
  <c r="F11" i="1"/>
  <c r="F12" i="1"/>
  <c r="F13" i="1"/>
  <c r="F14" i="1"/>
  <c r="F15" i="1"/>
  <c r="F16" i="1"/>
  <c r="F17" i="1"/>
  <c r="F18" i="1"/>
  <c r="F19" i="1"/>
  <c r="F20" i="1"/>
  <c r="F10" i="1"/>
  <c r="E11" i="1"/>
  <c r="E12" i="1"/>
  <c r="E13" i="1"/>
  <c r="E14" i="1"/>
  <c r="E15" i="1"/>
  <c r="E16" i="1"/>
  <c r="E17" i="1"/>
  <c r="E18" i="1"/>
  <c r="E19" i="1"/>
  <c r="E20" i="1"/>
  <c r="E10" i="1"/>
  <c r="D11" i="1"/>
  <c r="D12" i="1"/>
  <c r="D13" i="1"/>
  <c r="D14" i="1"/>
  <c r="D15" i="1"/>
  <c r="D16" i="1"/>
  <c r="D17" i="1"/>
  <c r="D18" i="1"/>
  <c r="D19" i="1"/>
  <c r="D20" i="1"/>
  <c r="D10" i="1"/>
  <c r="C11" i="1"/>
  <c r="C12" i="1"/>
  <c r="C13" i="1"/>
  <c r="C14" i="1"/>
  <c r="C15" i="1"/>
  <c r="C16" i="1"/>
  <c r="C17" i="1"/>
  <c r="C18" i="1"/>
  <c r="C19" i="1"/>
  <c r="C20" i="1"/>
  <c r="C10" i="1"/>
  <c r="B11" i="1"/>
  <c r="B12" i="1"/>
  <c r="B13" i="1"/>
  <c r="B14" i="1"/>
  <c r="B15" i="1"/>
  <c r="B16" i="1"/>
  <c r="B17" i="1"/>
  <c r="B18" i="1"/>
  <c r="B19" i="1"/>
  <c r="B20" i="1"/>
  <c r="B10" i="1"/>
</calcChain>
</file>

<file path=xl/sharedStrings.xml><?xml version="1.0" encoding="utf-8"?>
<sst xmlns="http://schemas.openxmlformats.org/spreadsheetml/2006/main" count="16" uniqueCount="16">
  <si>
    <t>V</t>
  </si>
  <si>
    <t>Input</t>
  </si>
  <si>
    <t>e</t>
  </si>
  <si>
    <t>c</t>
  </si>
  <si>
    <t>Output</t>
  </si>
  <si>
    <t>m0</t>
  </si>
  <si>
    <t>2,99*10^8 m/s</t>
  </si>
  <si>
    <t>1.602*10^-19 C</t>
  </si>
  <si>
    <t>9,109*10^-31 Kg</t>
  </si>
  <si>
    <t>m</t>
  </si>
  <si>
    <t>v/c</t>
  </si>
  <si>
    <t>(m0/m)</t>
  </si>
  <si>
    <t>(m0/m)^2</t>
  </si>
  <si>
    <t>v</t>
  </si>
  <si>
    <t>t</t>
  </si>
  <si>
    <t>y(t)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</si>
</sst>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0.000"/>
    <numFmt numFmtId="167" formatCode="0.0000"/>
    <numFmt numFmtId="168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0" fontId="0" fillId="0" borderId="1" xfId="0" applyFill="1" applyBorder="1" applyAlignment="1">
      <alignment horizontal="center"/>
    </xf>
    <xf numFmtId="16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Hubungan Vvolt terhadap v kecepatan elektron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'Nomor 2'!$A$10:$A$20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'Nomor 2'!$E$10:$E$20</c:f>
              <c:numCache>
                <c:formatCode>0.00000</c:formatCode>
                <c:ptCount val="11"/>
                <c:pt idx="0">
                  <c:v>0</c:v>
                </c:pt>
                <c:pt idx="1">
                  <c:v>0.74584585088433775</c:v>
                </c:pt>
                <c:pt idx="2">
                  <c:v>0.88641693503888086</c:v>
                </c:pt>
                <c:pt idx="3">
                  <c:v>0.93593246004984409</c:v>
                </c:pt>
                <c:pt idx="4">
                  <c:v>0.95892855485251161</c:v>
                </c:pt>
                <c:pt idx="5">
                  <c:v>0.97144651423954109</c:v>
                </c:pt>
                <c:pt idx="6">
                  <c:v>0.97900529639840983</c:v>
                </c:pt>
                <c:pt idx="7">
                  <c:v>0.98391636946033378</c:v>
                </c:pt>
                <c:pt idx="8">
                  <c:v>0.98728606620752901</c:v>
                </c:pt>
                <c:pt idx="9">
                  <c:v>0.9896979009864153</c:v>
                </c:pt>
                <c:pt idx="10">
                  <c:v>0.99148328923739981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0137504"/>
        <c:axId val="-870145120"/>
      </c:lineChart>
      <c:catAx>
        <c:axId val="-87013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Tegangan</a:t>
                </a:r>
                <a:r>
                  <a:rPr lang="en-US" baseline="0"/>
                  <a:t> V x10^6 volt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0145120"/>
        <c:crosses val="autoZero"/>
        <c:auto val="1"/>
        <c:lblAlgn val="ctr"/>
        <c:lblOffset val="100"/>
        <c:noMultiLvlLbl val="0"/>
      </c:catAx>
      <c:valAx>
        <c:axId val="-8701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indeks relativitas (v/c)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013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respons transien rangkaian RC</c:v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'Nomor 3'!$A$3:$A$153</c:f>
              <c:numCache>
                <c:formatCode>General</c:formatCode>
                <c:ptCount val="15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  <c:pt idx="41">
                  <c:v>4.0999999999999999E-4</c:v>
                </c:pt>
                <c:pt idx="42">
                  <c:v>4.2000000000000002E-4</c:v>
                </c:pt>
                <c:pt idx="43">
                  <c:v>4.2999999999999999E-4</c:v>
                </c:pt>
                <c:pt idx="44">
                  <c:v>4.4000000000000002E-4</c:v>
                </c:pt>
                <c:pt idx="45">
                  <c:v>4.4999999999999999E-4</c:v>
                </c:pt>
                <c:pt idx="46">
                  <c:v>4.6000000000000001E-4</c:v>
                </c:pt>
                <c:pt idx="47">
                  <c:v>4.6999999999999999E-4</c:v>
                </c:pt>
                <c:pt idx="48">
                  <c:v>4.8000000000000001E-4</c:v>
                </c:pt>
                <c:pt idx="49">
                  <c:v>4.8999999999999998E-4</c:v>
                </c:pt>
                <c:pt idx="50">
                  <c:v>5.0000000000000001E-4</c:v>
                </c:pt>
                <c:pt idx="51">
                  <c:v>5.1000000000000004E-4</c:v>
                </c:pt>
                <c:pt idx="52">
                  <c:v>5.1999999999999995E-4</c:v>
                </c:pt>
                <c:pt idx="53">
                  <c:v>5.2999999999999998E-4</c:v>
                </c:pt>
                <c:pt idx="54">
                  <c:v>5.4000000000000001E-4</c:v>
                </c:pt>
                <c:pt idx="55">
                  <c:v>5.5000000000000003E-4</c:v>
                </c:pt>
                <c:pt idx="56">
                  <c:v>5.5999999999999995E-4</c:v>
                </c:pt>
                <c:pt idx="57">
                  <c:v>5.6999999999999998E-4</c:v>
                </c:pt>
                <c:pt idx="58">
                  <c:v>5.8E-4</c:v>
                </c:pt>
                <c:pt idx="59">
                  <c:v>5.9000000000000003E-4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6.2E-4</c:v>
                </c:pt>
                <c:pt idx="63">
                  <c:v>6.3000000000000003E-4</c:v>
                </c:pt>
                <c:pt idx="64">
                  <c:v>6.4000000000000005E-4</c:v>
                </c:pt>
                <c:pt idx="65">
                  <c:v>6.4999999999999997E-4</c:v>
                </c:pt>
                <c:pt idx="66">
                  <c:v>6.6E-4</c:v>
                </c:pt>
                <c:pt idx="67">
                  <c:v>6.7000000000000002E-4</c:v>
                </c:pt>
                <c:pt idx="68">
                  <c:v>6.8000000000000005E-4</c:v>
                </c:pt>
                <c:pt idx="69">
                  <c:v>6.8999999999999997E-4</c:v>
                </c:pt>
                <c:pt idx="70">
                  <c:v>6.9999999999999999E-4</c:v>
                </c:pt>
                <c:pt idx="71">
                  <c:v>7.1000000000000002E-4</c:v>
                </c:pt>
                <c:pt idx="72">
                  <c:v>7.2000000000000005E-4</c:v>
                </c:pt>
                <c:pt idx="73">
                  <c:v>7.2999999999999996E-4</c:v>
                </c:pt>
                <c:pt idx="74">
                  <c:v>7.3999999999999999E-4</c:v>
                </c:pt>
                <c:pt idx="75">
                  <c:v>7.5000000000000002E-4</c:v>
                </c:pt>
                <c:pt idx="76">
                  <c:v>7.6000000000000004E-4</c:v>
                </c:pt>
                <c:pt idx="77">
                  <c:v>7.6999999999999996E-4</c:v>
                </c:pt>
                <c:pt idx="78">
                  <c:v>7.7999999999999999E-4</c:v>
                </c:pt>
                <c:pt idx="79">
                  <c:v>7.9000000000000001E-4</c:v>
                </c:pt>
                <c:pt idx="80">
                  <c:v>8.0000000000000004E-4</c:v>
                </c:pt>
                <c:pt idx="81">
                  <c:v>8.0999999999999996E-4</c:v>
                </c:pt>
                <c:pt idx="82">
                  <c:v>8.1999999999999998E-4</c:v>
                </c:pt>
                <c:pt idx="83">
                  <c:v>8.3000000000000001E-4</c:v>
                </c:pt>
                <c:pt idx="84">
                  <c:v>8.4000000000000003E-4</c:v>
                </c:pt>
                <c:pt idx="85">
                  <c:v>8.4999999999999995E-4</c:v>
                </c:pt>
                <c:pt idx="86">
                  <c:v>8.5999999999999998E-4</c:v>
                </c:pt>
                <c:pt idx="87">
                  <c:v>8.7000000000000001E-4</c:v>
                </c:pt>
                <c:pt idx="88">
                  <c:v>8.8000000000000003E-4</c:v>
                </c:pt>
                <c:pt idx="89">
                  <c:v>8.8999999999999995E-4</c:v>
                </c:pt>
                <c:pt idx="90">
                  <c:v>8.9999999999999998E-4</c:v>
                </c:pt>
                <c:pt idx="91">
                  <c:v>9.1E-4</c:v>
                </c:pt>
                <c:pt idx="92">
                  <c:v>9.2000000000000003E-4</c:v>
                </c:pt>
                <c:pt idx="93">
                  <c:v>9.3000000000000005E-4</c:v>
                </c:pt>
                <c:pt idx="94">
                  <c:v>9.3999999999999997E-4</c:v>
                </c:pt>
                <c:pt idx="95">
                  <c:v>9.5E-4</c:v>
                </c:pt>
                <c:pt idx="96">
                  <c:v>9.6000000000000002E-4</c:v>
                </c:pt>
                <c:pt idx="97">
                  <c:v>9.7000000000000005E-4</c:v>
                </c:pt>
                <c:pt idx="98">
                  <c:v>9.7999999999999997E-4</c:v>
                </c:pt>
                <c:pt idx="99">
                  <c:v>9.8999999999999999E-4</c:v>
                </c:pt>
                <c:pt idx="100">
                  <c:v>1E-3</c:v>
                </c:pt>
                <c:pt idx="101">
                  <c:v>1.01E-3</c:v>
                </c:pt>
                <c:pt idx="102">
                  <c:v>1.0200000000000001E-3</c:v>
                </c:pt>
                <c:pt idx="103">
                  <c:v>1.0300000000000001E-3</c:v>
                </c:pt>
                <c:pt idx="104">
                  <c:v>1.0399999999999999E-3</c:v>
                </c:pt>
                <c:pt idx="105">
                  <c:v>1.0499999999999999E-3</c:v>
                </c:pt>
                <c:pt idx="106">
                  <c:v>1.06E-3</c:v>
                </c:pt>
                <c:pt idx="107">
                  <c:v>1.07E-3</c:v>
                </c:pt>
                <c:pt idx="108">
                  <c:v>1.08E-3</c:v>
                </c:pt>
                <c:pt idx="109">
                  <c:v>1.09E-3</c:v>
                </c:pt>
                <c:pt idx="110">
                  <c:v>1.1000000000000001E-3</c:v>
                </c:pt>
                <c:pt idx="111">
                  <c:v>1.1100000000000001E-3</c:v>
                </c:pt>
                <c:pt idx="112">
                  <c:v>1.1199999999999999E-3</c:v>
                </c:pt>
                <c:pt idx="113">
                  <c:v>1.1299999999999999E-3</c:v>
                </c:pt>
                <c:pt idx="114">
                  <c:v>1.14E-3</c:v>
                </c:pt>
                <c:pt idx="115">
                  <c:v>1.15E-3</c:v>
                </c:pt>
                <c:pt idx="116">
                  <c:v>1.16E-3</c:v>
                </c:pt>
                <c:pt idx="117">
                  <c:v>1.17E-3</c:v>
                </c:pt>
                <c:pt idx="118">
                  <c:v>1.1800000000000001E-3</c:v>
                </c:pt>
                <c:pt idx="119">
                  <c:v>1.1900000000000001E-3</c:v>
                </c:pt>
                <c:pt idx="120">
                  <c:v>1.1999999999999999E-3</c:v>
                </c:pt>
                <c:pt idx="121">
                  <c:v>1.2099999999999999E-3</c:v>
                </c:pt>
                <c:pt idx="122">
                  <c:v>1.2199999999999999E-3</c:v>
                </c:pt>
                <c:pt idx="123">
                  <c:v>1.23E-3</c:v>
                </c:pt>
                <c:pt idx="124">
                  <c:v>1.24E-3</c:v>
                </c:pt>
                <c:pt idx="125">
                  <c:v>1.25E-3</c:v>
                </c:pt>
                <c:pt idx="126">
                  <c:v>1.2600000000000001E-3</c:v>
                </c:pt>
                <c:pt idx="127">
                  <c:v>1.2700000000000001E-3</c:v>
                </c:pt>
                <c:pt idx="128">
                  <c:v>1.2800000000000001E-3</c:v>
                </c:pt>
                <c:pt idx="129">
                  <c:v>1.2899999999999999E-3</c:v>
                </c:pt>
                <c:pt idx="130">
                  <c:v>1.2999999999999999E-3</c:v>
                </c:pt>
                <c:pt idx="131">
                  <c:v>1.31E-3</c:v>
                </c:pt>
                <c:pt idx="132">
                  <c:v>1.32E-3</c:v>
                </c:pt>
                <c:pt idx="133">
                  <c:v>1.33E-3</c:v>
                </c:pt>
                <c:pt idx="134">
                  <c:v>1.34E-3</c:v>
                </c:pt>
                <c:pt idx="135">
                  <c:v>1.3500000000000001E-3</c:v>
                </c:pt>
                <c:pt idx="136">
                  <c:v>1.3600000000000001E-3</c:v>
                </c:pt>
                <c:pt idx="137">
                  <c:v>1.3699999999999999E-3</c:v>
                </c:pt>
                <c:pt idx="138">
                  <c:v>1.3799999999999999E-3</c:v>
                </c:pt>
                <c:pt idx="139">
                  <c:v>1.39E-3</c:v>
                </c:pt>
                <c:pt idx="140">
                  <c:v>1.4E-3</c:v>
                </c:pt>
                <c:pt idx="141">
                  <c:v>1.41E-3</c:v>
                </c:pt>
                <c:pt idx="142">
                  <c:v>1.42E-3</c:v>
                </c:pt>
                <c:pt idx="143">
                  <c:v>1.4300000000000001E-3</c:v>
                </c:pt>
                <c:pt idx="144">
                  <c:v>1.4400000000000001E-3</c:v>
                </c:pt>
                <c:pt idx="145">
                  <c:v>1.4499999999999999E-3</c:v>
                </c:pt>
                <c:pt idx="146">
                  <c:v>1.4599999999999999E-3</c:v>
                </c:pt>
                <c:pt idx="147">
                  <c:v>1.47E-3</c:v>
                </c:pt>
                <c:pt idx="148">
                  <c:v>1.48E-3</c:v>
                </c:pt>
                <c:pt idx="149">
                  <c:v>1.49E-3</c:v>
                </c:pt>
                <c:pt idx="150">
                  <c:v>1.5E-3</c:v>
                </c:pt>
              </c:numCache>
            </c:numRef>
          </c:cat>
          <c:val>
            <c:numRef>
              <c:f>'Nomor 3'!$B$3:$B$153</c:f>
              <c:numCache>
                <c:formatCode>General</c:formatCode>
                <c:ptCount val="151"/>
                <c:pt idx="0">
                  <c:v>0</c:v>
                </c:pt>
                <c:pt idx="1">
                  <c:v>0.17636442491776594</c:v>
                </c:pt>
                <c:pt idx="2">
                  <c:v>0.3465079677602162</c:v>
                </c:pt>
                <c:pt idx="3">
                  <c:v>0.5106500569852912</c:v>
                </c:pt>
                <c:pt idx="4">
                  <c:v>0.66900238117616972</c:v>
                </c:pt>
                <c:pt idx="5">
                  <c:v>0.82176916204898476</c:v>
                </c:pt>
                <c:pt idx="6">
                  <c:v>0.96914741783076574</c:v>
                </c:pt>
                <c:pt idx="7">
                  <c:v>1.1113272173472781</c:v>
                </c:pt>
                <c:pt idx="8">
                  <c:v>1.2484919251484616</c:v>
                </c:pt>
                <c:pt idx="9">
                  <c:v>1.3808184379875703</c:v>
                </c:pt>
                <c:pt idx="10">
                  <c:v>1.508477412959031</c:v>
                </c:pt>
                <c:pt idx="11">
                  <c:v>1.6316334875892053</c:v>
                </c:pt>
                <c:pt idx="12">
                  <c:v>1.750445492163923</c:v>
                </c:pt>
                <c:pt idx="13">
                  <c:v>1.8650666545666112</c:v>
                </c:pt>
                <c:pt idx="14">
                  <c:v>1.9756447978911884</c:v>
                </c:pt>
                <c:pt idx="15">
                  <c:v>2.082322531084583</c:v>
                </c:pt>
                <c:pt idx="16">
                  <c:v>2.1852374328647413</c:v>
                </c:pt>
                <c:pt idx="17">
                  <c:v>2.2845222291513134</c:v>
                </c:pt>
                <c:pt idx="18">
                  <c:v>2.3803049642378546</c:v>
                </c:pt>
                <c:pt idx="19">
                  <c:v>2.4727091659262772</c:v>
                </c:pt>
                <c:pt idx="20">
                  <c:v>2.5618540048365479</c:v>
                </c:pt>
                <c:pt idx="21">
                  <c:v>2.6478544480970587</c:v>
                </c:pt>
                <c:pt idx="22">
                  <c:v>2.7308214076139068</c:v>
                </c:pt>
                <c:pt idx="23">
                  <c:v>2.8108618831102827</c:v>
                </c:pt>
                <c:pt idx="24">
                  <c:v>2.8880791001204464</c:v>
                </c:pt>
                <c:pt idx="25">
                  <c:v>2.9625726431162596</c:v>
                </c:pt>
                <c:pt idx="26">
                  <c:v>3.034438583937964</c:v>
                </c:pt>
                <c:pt idx="27">
                  <c:v>3.1037696056948305</c:v>
                </c:pt>
                <c:pt idx="28">
                  <c:v>3.1706551222954737</c:v>
                </c:pt>
                <c:pt idx="29">
                  <c:v>3.235181393761998</c:v>
                </c:pt>
                <c:pt idx="30">
                  <c:v>3.2974316374766657</c:v>
                </c:pt>
                <c:pt idx="31">
                  <c:v>3.3574861355045869</c:v>
                </c:pt>
                <c:pt idx="32">
                  <c:v>3.415422338130826</c:v>
                </c:pt>
                <c:pt idx="33">
                  <c:v>3.4713149637454443</c:v>
                </c:pt>
                <c:pt idx="34">
                  <c:v>3.5252360952053294</c:v>
                </c:pt>
                <c:pt idx="35">
                  <c:v>3.5772552727970472</c:v>
                </c:pt>
                <c:pt idx="36">
                  <c:v>3.6274395839206344</c:v>
                </c:pt>
                <c:pt idx="37">
                  <c:v>3.6758537496099795</c:v>
                </c:pt>
                <c:pt idx="38">
                  <c:v>3.72256020800139</c:v>
                </c:pt>
                <c:pt idx="39">
                  <c:v>3.7676191948579705</c:v>
                </c:pt>
                <c:pt idx="40">
                  <c:v>3.8110888212536844</c:v>
                </c:pt>
                <c:pt idx="41">
                  <c:v>3.8530251485172635</c:v>
                </c:pt>
                <c:pt idx="42">
                  <c:v>3.8934822605326418</c:v>
                </c:pt>
                <c:pt idx="43">
                  <c:v>3.9325123334891354</c:v>
                </c:pt>
                <c:pt idx="44">
                  <c:v>3.9701657031713342</c:v>
                </c:pt>
                <c:pt idx="45">
                  <c:v>4.0064909298754898</c:v>
                </c:pt>
                <c:pt idx="46">
                  <c:v>4.0415348610361086</c:v>
                </c:pt>
                <c:pt idx="47">
                  <c:v>4.0753426916435274</c:v>
                </c:pt>
                <c:pt idx="48">
                  <c:v>4.1079580225303864</c:v>
                </c:pt>
                <c:pt idx="49">
                  <c:v>4.1394229166021743</c:v>
                </c:pt>
                <c:pt idx="50">
                  <c:v>4.1697779530843473</c:v>
                </c:pt>
                <c:pt idx="51">
                  <c:v>4.1990622798560127</c:v>
                </c:pt>
                <c:pt idx="52">
                  <c:v>4.2273136639376405</c:v>
                </c:pt>
                <c:pt idx="53">
                  <c:v>4.2545685401979316</c:v>
                </c:pt>
                <c:pt idx="54">
                  <c:v>4.2808620583426524</c:v>
                </c:pt>
                <c:pt idx="55">
                  <c:v>4.3062281282460404</c:v>
                </c:pt>
                <c:pt idx="56">
                  <c:v>4.3306994636832421</c:v>
                </c:pt>
                <c:pt idx="57">
                  <c:v>4.3543076245201737</c:v>
                </c:pt>
                <c:pt idx="58">
                  <c:v>4.3770830574152306</c:v>
                </c:pt>
                <c:pt idx="59">
                  <c:v>4.3990551350853302</c:v>
                </c:pt>
                <c:pt idx="60">
                  <c:v>4.4202521941869222</c:v>
                </c:pt>
                <c:pt idx="61">
                  <c:v>4.440701571860834</c:v>
                </c:pt>
                <c:pt idx="62">
                  <c:v>4.4604296409880693</c:v>
                </c:pt>
                <c:pt idx="63">
                  <c:v>4.4794618442020315</c:v>
                </c:pt>
                <c:pt idx="64">
                  <c:v>4.4978227267010435</c:v>
                </c:pt>
                <c:pt idx="65">
                  <c:v>4.5155359679034719</c:v>
                </c:pt>
                <c:pt idx="66">
                  <c:v>4.5326244119862817</c:v>
                </c:pt>
                <c:pt idx="67">
                  <c:v>4.5491100973464098</c:v>
                </c:pt>
                <c:pt idx="68">
                  <c:v>4.5650142850229551</c:v>
                </c:pt>
                <c:pt idx="69">
                  <c:v>4.5803574861168288</c:v>
                </c:pt>
                <c:pt idx="70">
                  <c:v>4.5951594882432394</c:v>
                </c:pt>
                <c:pt idx="71">
                  <c:v>4.6094393810511178</c:v>
                </c:pt>
                <c:pt idx="72">
                  <c:v>4.6232155808424071</c:v>
                </c:pt>
                <c:pt idx="73">
                  <c:v>4.636505854322948</c:v>
                </c:pt>
                <c:pt idx="74">
                  <c:v>4.64932734151561</c:v>
                </c:pt>
                <c:pt idx="75">
                  <c:v>4.6616965778652064</c:v>
                </c:pt>
                <c:pt idx="76">
                  <c:v>4.67362951556371</c:v>
                </c:pt>
                <c:pt idx="77">
                  <c:v>4.6851415441232565</c:v>
                </c:pt>
                <c:pt idx="78">
                  <c:v>4.6962475102234968</c:v>
                </c:pt>
                <c:pt idx="79">
                  <c:v>4.706961736858851</c:v>
                </c:pt>
                <c:pt idx="80">
                  <c:v>4.7172980418104089</c:v>
                </c:pt>
                <c:pt idx="81">
                  <c:v>4.7272697554662555</c:v>
                </c:pt>
                <c:pt idx="82">
                  <c:v>4.7368897380132307</c:v>
                </c:pt>
                <c:pt idx="83">
                  <c:v>4.7461703960222827</c:v>
                </c:pt>
                <c:pt idx="84">
                  <c:v>4.7551236984488092</c:v>
                </c:pt>
                <c:pt idx="85">
                  <c:v>4.763761192068622</c:v>
                </c:pt>
                <c:pt idx="86">
                  <c:v>4.7720940163694374</c:v>
                </c:pt>
                <c:pt idx="87">
                  <c:v>4.7801329179171024</c:v>
                </c:pt>
                <c:pt idx="88">
                  <c:v>4.7878882642150815</c:v>
                </c:pt>
                <c:pt idx="89">
                  <c:v>4.7953700570750843</c:v>
                </c:pt>
                <c:pt idx="90">
                  <c:v>4.8025879455160663</c:v>
                </c:pt>
                <c:pt idx="91">
                  <c:v>4.809551238208245</c:v>
                </c:pt>
                <c:pt idx="92">
                  <c:v>4.8162689154781857</c:v>
                </c:pt>
                <c:pt idx="93">
                  <c:v>4.8227496408904269</c:v>
                </c:pt>
                <c:pt idx="94">
                  <c:v>4.8290017724205923</c:v>
                </c:pt>
                <c:pt idx="95">
                  <c:v>4.8350333732343929</c:v>
                </c:pt>
                <c:pt idx="96">
                  <c:v>4.8408522220864203</c:v>
                </c:pt>
                <c:pt idx="97">
                  <c:v>4.8464658233521538</c:v>
                </c:pt>
                <c:pt idx="98">
                  <c:v>4.8518814167060977</c:v>
                </c:pt>
                <c:pt idx="99">
                  <c:v>4.8571059864585511</c:v>
                </c:pt>
                <c:pt idx="100">
                  <c:v>4.8621462705630361</c:v>
                </c:pt>
                <c:pt idx="101">
                  <c:v>4.86700876930602</c:v>
                </c:pt>
                <c:pt idx="102">
                  <c:v>4.8716997536901099</c:v>
                </c:pt>
                <c:pt idx="103">
                  <c:v>4.8762252735215608</c:v>
                </c:pt>
                <c:pt idx="104">
                  <c:v>4.8805911652125058</c:v>
                </c:pt>
                <c:pt idx="105">
                  <c:v>4.884803059307985</c:v>
                </c:pt>
                <c:pt idx="106">
                  <c:v>4.8888663877474716</c:v>
                </c:pt>
                <c:pt idx="107">
                  <c:v>4.8927863908702616</c:v>
                </c:pt>
                <c:pt idx="108">
                  <c:v>4.8965681241737666</c:v>
                </c:pt>
                <c:pt idx="109">
                  <c:v>4.9002164648334183</c:v>
                </c:pt>
                <c:pt idx="110">
                  <c:v>4.9037361179926018</c:v>
                </c:pt>
                <c:pt idx="111">
                  <c:v>4.9071316228307191</c:v>
                </c:pt>
                <c:pt idx="112">
                  <c:v>4.9104073584172205</c:v>
                </c:pt>
                <c:pt idx="113">
                  <c:v>4.9135675493591426</c:v>
                </c:pt>
                <c:pt idx="114">
                  <c:v>4.9166162712494437</c:v>
                </c:pt>
                <c:pt idx="115">
                  <c:v>4.9195574559231616</c:v>
                </c:pt>
                <c:pt idx="116">
                  <c:v>4.9223948965281688</c:v>
                </c:pt>
                <c:pt idx="117">
                  <c:v>4.9251322524170673</c:v>
                </c:pt>
                <c:pt idx="118">
                  <c:v>4.9277730538665381</c:v>
                </c:pt>
                <c:pt idx="119">
                  <c:v>4.9303207066302166</c:v>
                </c:pt>
                <c:pt idx="120">
                  <c:v>4.9327784963309842</c:v>
                </c:pt>
                <c:pt idx="121">
                  <c:v>4.9351495926983233</c:v>
                </c:pt>
                <c:pt idx="122">
                  <c:v>4.937437053656212</c:v>
                </c:pt>
                <c:pt idx="123">
                  <c:v>4.9396438292668279</c:v>
                </c:pt>
                <c:pt idx="124">
                  <c:v>4.9417727655351475</c:v>
                </c:pt>
                <c:pt idx="125">
                  <c:v>4.9438266080793367</c:v>
                </c:pt>
                <c:pt idx="126">
                  <c:v>4.9458080056716893</c:v>
                </c:pt>
                <c:pt idx="127">
                  <c:v>4.9477195136546621</c:v>
                </c:pt>
                <c:pt idx="128">
                  <c:v>4.9495635972364047</c:v>
                </c:pt>
                <c:pt idx="129">
                  <c:v>4.9513426346700697</c:v>
                </c:pt>
                <c:pt idx="130">
                  <c:v>4.953058920320955</c:v>
                </c:pt>
                <c:pt idx="131">
                  <c:v>4.9547146676254776</c:v>
                </c:pt>
                <c:pt idx="132">
                  <c:v>4.9563120119457658</c:v>
                </c:pt>
                <c:pt idx="133">
                  <c:v>4.9578530133235663</c:v>
                </c:pt>
                <c:pt idx="134">
                  <c:v>4.9593396591370071</c:v>
                </c:pt>
                <c:pt idx="135">
                  <c:v>4.9607738666636596</c:v>
                </c:pt>
                <c:pt idx="136">
                  <c:v>4.962157485553182</c:v>
                </c:pt>
                <c:pt idx="137">
                  <c:v>4.9634923002127529</c:v>
                </c:pt>
                <c:pt idx="138">
                  <c:v>4.9647800321083624</c:v>
                </c:pt>
                <c:pt idx="139">
                  <c:v>4.966022341984929</c:v>
                </c:pt>
                <c:pt idx="140">
                  <c:v>4.9672208320081044</c:v>
                </c:pt>
                <c:pt idx="141">
                  <c:v>4.9683770478305398</c:v>
                </c:pt>
                <c:pt idx="142">
                  <c:v>4.9694924805852532</c:v>
                </c:pt>
                <c:pt idx="143">
                  <c:v>4.9705685688087033</c:v>
                </c:pt>
                <c:pt idx="144">
                  <c:v>4.9716067002960154</c:v>
                </c:pt>
                <c:pt idx="145">
                  <c:v>4.9726082138907772</c:v>
                </c:pt>
                <c:pt idx="146">
                  <c:v>4.9735744012117022</c:v>
                </c:pt>
                <c:pt idx="147">
                  <c:v>4.9745065083183828</c:v>
                </c:pt>
                <c:pt idx="148">
                  <c:v>4.9754057373182983</c:v>
                </c:pt>
                <c:pt idx="149">
                  <c:v>4.976273247917125</c:v>
                </c:pt>
                <c:pt idx="150">
                  <c:v>4.9771101589143774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2701152"/>
        <c:axId val="-862708224"/>
      </c:lineChart>
      <c:catAx>
        <c:axId val="-86270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</a:t>
                </a:r>
                <a:r>
                  <a:rPr lang="en-US" baseline="0"/>
                  <a:t> t (sekon)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2708224"/>
        <c:crosses val="autoZero"/>
        <c:auto val="1"/>
        <c:lblAlgn val="ctr"/>
        <c:lblOffset val="100"/>
        <c:noMultiLvlLbl val="0"/>
      </c:catAx>
      <c:valAx>
        <c:axId val="-8627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tegangan (volt)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270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21</xdr:row>
      <xdr:rowOff>76200</xdr:rowOff>
    </xdr:from>
    <xdr:to>
      <xdr:col>5</xdr:col>
      <xdr:colOff>614362</xdr:colOff>
      <xdr:row>34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5</xdr:row>
      <xdr:rowOff>33337</xdr:rowOff>
    </xdr:from>
    <xdr:to>
      <xdr:col>11</xdr:col>
      <xdr:colOff>328612</xdr:colOff>
      <xdr:row>19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0"/>
  <sheetViews>
    <sheetView topLeftCell="A19" workbookViewId="0">
      <selection activeCell="C40" sqref="C40"/>
    </sheetView>
  </sheetViews>
  <sheetFormatPr defaultRowHeight="15" x14ac:dyDescent="0.25"/>
  <cols>
    <col min="1" max="6" width="12.7109375" customWidth="1"/>
  </cols>
  <sheetData>
    <row r="4" spans="1:6" x14ac:dyDescent="0.25">
      <c r="A4" t="s">
        <v>2</v>
      </c>
      <c r="B4" t="s">
        <v>7</v>
      </c>
    </row>
    <row r="5" spans="1:6" x14ac:dyDescent="0.25">
      <c r="A5" t="s">
        <v>3</v>
      </c>
      <c r="B5" t="s">
        <v>6</v>
      </c>
    </row>
    <row r="6" spans="1:6" x14ac:dyDescent="0.25">
      <c r="A6" t="s">
        <v>5</v>
      </c>
      <c r="B6" t="s">
        <v>8</v>
      </c>
    </row>
    <row r="8" spans="1:6" x14ac:dyDescent="0.25">
      <c r="A8" t="s">
        <v>1</v>
      </c>
      <c r="B8" t="s">
        <v>4</v>
      </c>
    </row>
    <row r="9" spans="1:6" x14ac:dyDescent="0.25">
      <c r="A9" s="1" t="s">
        <v>0</v>
      </c>
      <c r="B9" s="1" t="s">
        <v>9</v>
      </c>
      <c r="C9" s="1" t="s">
        <v>11</v>
      </c>
      <c r="D9" s="5" t="s">
        <v>12</v>
      </c>
      <c r="E9" s="5" t="s">
        <v>10</v>
      </c>
      <c r="F9" s="5" t="s">
        <v>13</v>
      </c>
    </row>
    <row r="10" spans="1:6" x14ac:dyDescent="0.25">
      <c r="A10" s="2">
        <v>0</v>
      </c>
      <c r="B10" s="3">
        <f>(A10*17.919)+9.109</f>
        <v>9.109</v>
      </c>
      <c r="C10" s="4">
        <f>9.109/B10</f>
        <v>1</v>
      </c>
      <c r="D10" s="6">
        <f>(C10)^2</f>
        <v>1</v>
      </c>
      <c r="E10" s="6">
        <f>1-D10</f>
        <v>0</v>
      </c>
      <c r="F10" s="6">
        <f>E10*2.99</f>
        <v>0</v>
      </c>
    </row>
    <row r="11" spans="1:6" x14ac:dyDescent="0.25">
      <c r="A11" s="2">
        <v>0.5</v>
      </c>
      <c r="B11" s="3">
        <f t="shared" ref="B11:B20" si="0">(A11*17.919)+9.109</f>
        <v>18.0685</v>
      </c>
      <c r="C11" s="4">
        <f t="shared" ref="C11:C20" si="1">9.109/B11</f>
        <v>0.50413703406480892</v>
      </c>
      <c r="D11" s="6">
        <f t="shared" ref="D11:D20" si="2">(C11)^2</f>
        <v>0.25415414911566231</v>
      </c>
      <c r="E11" s="6">
        <f t="shared" ref="E11:E20" si="3">1-D11</f>
        <v>0.74584585088433775</v>
      </c>
      <c r="F11" s="6">
        <f t="shared" ref="F11:F20" si="4">E11*2.99</f>
        <v>2.2300790941441702</v>
      </c>
    </row>
    <row r="12" spans="1:6" x14ac:dyDescent="0.25">
      <c r="A12" s="2">
        <v>1</v>
      </c>
      <c r="B12" s="3">
        <f t="shared" si="0"/>
        <v>27.027999999999999</v>
      </c>
      <c r="C12" s="4">
        <f t="shared" si="1"/>
        <v>0.33702086724877905</v>
      </c>
      <c r="D12" s="6">
        <f t="shared" si="2"/>
        <v>0.11358306496111915</v>
      </c>
      <c r="E12" s="6">
        <f t="shared" si="3"/>
        <v>0.88641693503888086</v>
      </c>
      <c r="F12" s="6">
        <f t="shared" si="4"/>
        <v>2.650386635766254</v>
      </c>
    </row>
    <row r="13" spans="1:6" x14ac:dyDescent="0.25">
      <c r="A13" s="2">
        <v>1.5</v>
      </c>
      <c r="B13" s="3">
        <f t="shared" si="0"/>
        <v>35.987500000000004</v>
      </c>
      <c r="C13" s="4">
        <f t="shared" si="1"/>
        <v>0.2531156651615144</v>
      </c>
      <c r="D13" s="6">
        <f t="shared" si="2"/>
        <v>6.4067539950155877E-2</v>
      </c>
      <c r="E13" s="6">
        <f t="shared" si="3"/>
        <v>0.93593246004984409</v>
      </c>
      <c r="F13" s="6">
        <f t="shared" si="4"/>
        <v>2.7984380555490342</v>
      </c>
    </row>
    <row r="14" spans="1:6" x14ac:dyDescent="0.25">
      <c r="A14" s="2">
        <v>2</v>
      </c>
      <c r="B14" s="3">
        <f t="shared" si="0"/>
        <v>44.947000000000003</v>
      </c>
      <c r="C14" s="4">
        <f t="shared" si="1"/>
        <v>0.20266091174049436</v>
      </c>
      <c r="D14" s="6">
        <f t="shared" si="2"/>
        <v>4.1071445147488443E-2</v>
      </c>
      <c r="E14" s="6">
        <f t="shared" si="3"/>
        <v>0.95892855485251161</v>
      </c>
      <c r="F14" s="6">
        <f t="shared" si="4"/>
        <v>2.8671963790090098</v>
      </c>
    </row>
    <row r="15" spans="1:6" x14ac:dyDescent="0.25">
      <c r="A15" s="2">
        <v>2.5</v>
      </c>
      <c r="B15" s="3">
        <f t="shared" si="0"/>
        <v>53.906500000000001</v>
      </c>
      <c r="C15" s="4">
        <f t="shared" si="1"/>
        <v>0.16897776705963102</v>
      </c>
      <c r="D15" s="6">
        <f t="shared" si="2"/>
        <v>2.8553485760458925E-2</v>
      </c>
      <c r="E15" s="6">
        <f t="shared" si="3"/>
        <v>0.97144651423954109</v>
      </c>
      <c r="F15" s="6">
        <f t="shared" si="4"/>
        <v>2.9046250775762279</v>
      </c>
    </row>
    <row r="16" spans="1:6" x14ac:dyDescent="0.25">
      <c r="A16" s="2">
        <v>3</v>
      </c>
      <c r="B16" s="3">
        <f t="shared" si="0"/>
        <v>62.866000000000007</v>
      </c>
      <c r="C16" s="4">
        <f t="shared" si="1"/>
        <v>0.14489549199885468</v>
      </c>
      <c r="D16" s="6">
        <f t="shared" si="2"/>
        <v>2.099470360159016E-2</v>
      </c>
      <c r="E16" s="6">
        <f t="shared" si="3"/>
        <v>0.97900529639840983</v>
      </c>
      <c r="F16" s="6">
        <f t="shared" si="4"/>
        <v>2.9272258362312455</v>
      </c>
    </row>
    <row r="17" spans="1:6" x14ac:dyDescent="0.25">
      <c r="A17" s="2">
        <v>3.5</v>
      </c>
      <c r="B17" s="3">
        <f t="shared" si="0"/>
        <v>71.825500000000005</v>
      </c>
      <c r="C17" s="4">
        <f t="shared" si="1"/>
        <v>0.12682125428991095</v>
      </c>
      <c r="D17" s="6">
        <f t="shared" si="2"/>
        <v>1.6083630539666258E-2</v>
      </c>
      <c r="E17" s="6">
        <f t="shared" si="3"/>
        <v>0.98391636946033378</v>
      </c>
      <c r="F17" s="6">
        <f t="shared" si="4"/>
        <v>2.9419099446863983</v>
      </c>
    </row>
    <row r="18" spans="1:6" x14ac:dyDescent="0.25">
      <c r="A18" s="2">
        <v>4</v>
      </c>
      <c r="B18" s="3">
        <f t="shared" si="0"/>
        <v>80.784999999999997</v>
      </c>
      <c r="C18" s="4">
        <f t="shared" si="1"/>
        <v>0.11275608095562295</v>
      </c>
      <c r="D18" s="6">
        <f t="shared" si="2"/>
        <v>1.2713933792470997E-2</v>
      </c>
      <c r="E18" s="6">
        <f t="shared" si="3"/>
        <v>0.98728606620752901</v>
      </c>
      <c r="F18" s="6">
        <f t="shared" si="4"/>
        <v>2.9519853379605121</v>
      </c>
    </row>
    <row r="19" spans="1:6" x14ac:dyDescent="0.25">
      <c r="A19" s="2">
        <v>4.5</v>
      </c>
      <c r="B19" s="3">
        <f t="shared" si="0"/>
        <v>89.744500000000002</v>
      </c>
      <c r="C19" s="4">
        <f t="shared" si="1"/>
        <v>0.10149925622182975</v>
      </c>
      <c r="D19" s="6">
        <f t="shared" si="2"/>
        <v>1.0302099013584644E-2</v>
      </c>
      <c r="E19" s="6">
        <f t="shared" si="3"/>
        <v>0.9896979009864153</v>
      </c>
      <c r="F19" s="6">
        <f t="shared" si="4"/>
        <v>2.9591967239493822</v>
      </c>
    </row>
    <row r="20" spans="1:6" x14ac:dyDescent="0.25">
      <c r="A20" s="2">
        <v>5</v>
      </c>
      <c r="B20" s="3">
        <f t="shared" si="0"/>
        <v>98.703999999999994</v>
      </c>
      <c r="C20" s="4">
        <f t="shared" si="1"/>
        <v>9.2286026908737245E-2</v>
      </c>
      <c r="D20" s="6">
        <f t="shared" si="2"/>
        <v>8.5167107626001742E-3</v>
      </c>
      <c r="E20" s="6">
        <f t="shared" si="3"/>
        <v>0.99148328923739981</v>
      </c>
      <c r="F20" s="6">
        <f t="shared" si="4"/>
        <v>2.9645350348198258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3"/>
  <sheetViews>
    <sheetView tabSelected="1" workbookViewId="0">
      <selection activeCell="A13" sqref="A13"/>
    </sheetView>
  </sheetViews>
  <sheetFormatPr defaultRowHeight="15" x14ac:dyDescent="0.25"/>
  <cols>
    <col min="2" max="2" width="14.42578125" customWidth="1"/>
  </cols>
  <sheetData>
    <row r="2" spans="1:2" x14ac:dyDescent="0.25">
      <c r="A2" t="s">
        <v>14</v>
      </c>
      <c r="B2" t="s">
        <v>15</v>
      </c>
    </row>
    <row r="3" spans="1:2" x14ac:dyDescent="0.25">
      <c r="A3">
        <v>0</v>
      </c>
      <c r="B3">
        <f>(1-(1/EXP(3591*A3)))*5</f>
        <v>0</v>
      </c>
    </row>
    <row r="4" spans="1:2" x14ac:dyDescent="0.25">
      <c r="A4">
        <v>1.0000000000000001E-5</v>
      </c>
      <c r="B4">
        <f t="shared" ref="B4:B67" si="0">(1-(1/EXP(3591*A4)))*5</f>
        <v>0.17636442491776594</v>
      </c>
    </row>
    <row r="5" spans="1:2" x14ac:dyDescent="0.25">
      <c r="A5">
        <v>2.0000000000000002E-5</v>
      </c>
      <c r="B5">
        <f t="shared" si="0"/>
        <v>0.3465079677602162</v>
      </c>
    </row>
    <row r="6" spans="1:2" x14ac:dyDescent="0.25">
      <c r="A6">
        <v>3.0000000000000001E-5</v>
      </c>
      <c r="B6">
        <f t="shared" si="0"/>
        <v>0.5106500569852912</v>
      </c>
    </row>
    <row r="7" spans="1:2" x14ac:dyDescent="0.25">
      <c r="A7">
        <v>4.0000000000000003E-5</v>
      </c>
      <c r="B7">
        <f t="shared" si="0"/>
        <v>0.66900238117616972</v>
      </c>
    </row>
    <row r="8" spans="1:2" x14ac:dyDescent="0.25">
      <c r="A8">
        <v>5.0000000000000002E-5</v>
      </c>
      <c r="B8">
        <f t="shared" si="0"/>
        <v>0.82176916204898476</v>
      </c>
    </row>
    <row r="9" spans="1:2" x14ac:dyDescent="0.25">
      <c r="A9">
        <v>6.0000000000000002E-5</v>
      </c>
      <c r="B9">
        <f t="shared" si="0"/>
        <v>0.96914741783076574</v>
      </c>
    </row>
    <row r="10" spans="1:2" x14ac:dyDescent="0.25">
      <c r="A10">
        <v>6.9999999999999994E-5</v>
      </c>
      <c r="B10">
        <f t="shared" si="0"/>
        <v>1.1113272173472781</v>
      </c>
    </row>
    <row r="11" spans="1:2" x14ac:dyDescent="0.25">
      <c r="A11">
        <v>8.0000000000000007E-5</v>
      </c>
      <c r="B11">
        <f t="shared" si="0"/>
        <v>1.2484919251484616</v>
      </c>
    </row>
    <row r="12" spans="1:2" x14ac:dyDescent="0.25">
      <c r="A12">
        <v>9.0000000000000006E-5</v>
      </c>
      <c r="B12">
        <f t="shared" si="0"/>
        <v>1.3808184379875703</v>
      </c>
    </row>
    <row r="13" spans="1:2" x14ac:dyDescent="0.25">
      <c r="A13">
        <v>1E-4</v>
      </c>
      <c r="B13">
        <f t="shared" si="0"/>
        <v>1.508477412959031</v>
      </c>
    </row>
    <row r="14" spans="1:2" x14ac:dyDescent="0.25">
      <c r="A14">
        <v>1.1E-4</v>
      </c>
      <c r="B14">
        <f t="shared" si="0"/>
        <v>1.6316334875892053</v>
      </c>
    </row>
    <row r="15" spans="1:2" x14ac:dyDescent="0.25">
      <c r="A15">
        <v>1.2E-4</v>
      </c>
      <c r="B15">
        <f t="shared" si="0"/>
        <v>1.750445492163923</v>
      </c>
    </row>
    <row r="16" spans="1:2" x14ac:dyDescent="0.25">
      <c r="A16">
        <v>1.2999999999999999E-4</v>
      </c>
      <c r="B16">
        <f t="shared" si="0"/>
        <v>1.8650666545666112</v>
      </c>
    </row>
    <row r="17" spans="1:2" x14ac:dyDescent="0.25">
      <c r="A17">
        <v>1.3999999999999999E-4</v>
      </c>
      <c r="B17">
        <f t="shared" si="0"/>
        <v>1.9756447978911884</v>
      </c>
    </row>
    <row r="18" spans="1:2" x14ac:dyDescent="0.25">
      <c r="A18">
        <v>1.4999999999999999E-4</v>
      </c>
      <c r="B18">
        <f t="shared" si="0"/>
        <v>2.082322531084583</v>
      </c>
    </row>
    <row r="19" spans="1:2" x14ac:dyDescent="0.25">
      <c r="A19">
        <v>1.6000000000000001E-4</v>
      </c>
      <c r="B19">
        <f t="shared" si="0"/>
        <v>2.1852374328647413</v>
      </c>
    </row>
    <row r="20" spans="1:2" x14ac:dyDescent="0.25">
      <c r="A20">
        <v>1.7000000000000001E-4</v>
      </c>
      <c r="B20">
        <f t="shared" si="0"/>
        <v>2.2845222291513134</v>
      </c>
    </row>
    <row r="21" spans="1:2" x14ac:dyDescent="0.25">
      <c r="A21">
        <v>1.8000000000000001E-4</v>
      </c>
      <c r="B21">
        <f t="shared" si="0"/>
        <v>2.3803049642378546</v>
      </c>
    </row>
    <row r="22" spans="1:2" x14ac:dyDescent="0.25">
      <c r="A22">
        <v>1.9000000000000001E-4</v>
      </c>
      <c r="B22">
        <f t="shared" si="0"/>
        <v>2.4727091659262772</v>
      </c>
    </row>
    <row r="23" spans="1:2" x14ac:dyDescent="0.25">
      <c r="A23">
        <v>2.0000000000000001E-4</v>
      </c>
      <c r="B23">
        <f t="shared" si="0"/>
        <v>2.5618540048365479</v>
      </c>
    </row>
    <row r="24" spans="1:2" x14ac:dyDescent="0.25">
      <c r="A24">
        <v>2.1000000000000001E-4</v>
      </c>
      <c r="B24">
        <f t="shared" si="0"/>
        <v>2.6478544480970587</v>
      </c>
    </row>
    <row r="25" spans="1:2" x14ac:dyDescent="0.25">
      <c r="A25">
        <v>2.2000000000000001E-4</v>
      </c>
      <c r="B25">
        <f t="shared" si="0"/>
        <v>2.7308214076139068</v>
      </c>
    </row>
    <row r="26" spans="1:2" x14ac:dyDescent="0.25">
      <c r="A26">
        <v>2.3000000000000001E-4</v>
      </c>
      <c r="B26">
        <f t="shared" si="0"/>
        <v>2.8108618831102827</v>
      </c>
    </row>
    <row r="27" spans="1:2" x14ac:dyDescent="0.25">
      <c r="A27">
        <v>2.4000000000000001E-4</v>
      </c>
      <c r="B27">
        <f t="shared" si="0"/>
        <v>2.8880791001204464</v>
      </c>
    </row>
    <row r="28" spans="1:2" x14ac:dyDescent="0.25">
      <c r="A28">
        <v>2.5000000000000001E-4</v>
      </c>
      <c r="B28">
        <f t="shared" si="0"/>
        <v>2.9625726431162596</v>
      </c>
    </row>
    <row r="29" spans="1:2" x14ac:dyDescent="0.25">
      <c r="A29">
        <v>2.5999999999999998E-4</v>
      </c>
      <c r="B29">
        <f t="shared" si="0"/>
        <v>3.034438583937964</v>
      </c>
    </row>
    <row r="30" spans="1:2" x14ac:dyDescent="0.25">
      <c r="A30">
        <v>2.7E-4</v>
      </c>
      <c r="B30">
        <f t="shared" si="0"/>
        <v>3.1037696056948305</v>
      </c>
    </row>
    <row r="31" spans="1:2" x14ac:dyDescent="0.25">
      <c r="A31">
        <v>2.7999999999999998E-4</v>
      </c>
      <c r="B31">
        <f t="shared" si="0"/>
        <v>3.1706551222954737</v>
      </c>
    </row>
    <row r="32" spans="1:2" x14ac:dyDescent="0.25">
      <c r="A32">
        <v>2.9E-4</v>
      </c>
      <c r="B32">
        <f t="shared" si="0"/>
        <v>3.235181393761998</v>
      </c>
    </row>
    <row r="33" spans="1:2" x14ac:dyDescent="0.25">
      <c r="A33">
        <v>2.9999999999999997E-4</v>
      </c>
      <c r="B33">
        <f t="shared" si="0"/>
        <v>3.2974316374766657</v>
      </c>
    </row>
    <row r="34" spans="1:2" x14ac:dyDescent="0.25">
      <c r="A34">
        <v>3.1E-4</v>
      </c>
      <c r="B34">
        <f t="shared" si="0"/>
        <v>3.3574861355045869</v>
      </c>
    </row>
    <row r="35" spans="1:2" x14ac:dyDescent="0.25">
      <c r="A35">
        <v>3.2000000000000003E-4</v>
      </c>
      <c r="B35">
        <f t="shared" si="0"/>
        <v>3.415422338130826</v>
      </c>
    </row>
    <row r="36" spans="1:2" x14ac:dyDescent="0.25">
      <c r="A36">
        <v>3.3E-4</v>
      </c>
      <c r="B36">
        <f t="shared" si="0"/>
        <v>3.4713149637454443</v>
      </c>
    </row>
    <row r="37" spans="1:2" x14ac:dyDescent="0.25">
      <c r="A37">
        <v>3.4000000000000002E-4</v>
      </c>
      <c r="B37">
        <f t="shared" si="0"/>
        <v>3.5252360952053294</v>
      </c>
    </row>
    <row r="38" spans="1:2" x14ac:dyDescent="0.25">
      <c r="A38">
        <v>3.5E-4</v>
      </c>
      <c r="B38">
        <f t="shared" si="0"/>
        <v>3.5772552727970472</v>
      </c>
    </row>
    <row r="39" spans="1:2" x14ac:dyDescent="0.25">
      <c r="A39">
        <v>3.6000000000000002E-4</v>
      </c>
      <c r="B39">
        <f t="shared" si="0"/>
        <v>3.6274395839206344</v>
      </c>
    </row>
    <row r="40" spans="1:2" x14ac:dyDescent="0.25">
      <c r="A40">
        <v>3.6999999999999999E-4</v>
      </c>
      <c r="B40">
        <f t="shared" si="0"/>
        <v>3.6758537496099795</v>
      </c>
    </row>
    <row r="41" spans="1:2" x14ac:dyDescent="0.25">
      <c r="A41">
        <v>3.8000000000000002E-4</v>
      </c>
      <c r="B41">
        <f t="shared" si="0"/>
        <v>3.72256020800139</v>
      </c>
    </row>
    <row r="42" spans="1:2" x14ac:dyDescent="0.25">
      <c r="A42">
        <v>3.8999999999999999E-4</v>
      </c>
      <c r="B42">
        <f t="shared" si="0"/>
        <v>3.7676191948579705</v>
      </c>
    </row>
    <row r="43" spans="1:2" x14ac:dyDescent="0.25">
      <c r="A43">
        <v>4.0000000000000002E-4</v>
      </c>
      <c r="B43">
        <f t="shared" si="0"/>
        <v>3.8110888212536844</v>
      </c>
    </row>
    <row r="44" spans="1:2" x14ac:dyDescent="0.25">
      <c r="A44">
        <v>4.0999999999999999E-4</v>
      </c>
      <c r="B44">
        <f t="shared" si="0"/>
        <v>3.8530251485172635</v>
      </c>
    </row>
    <row r="45" spans="1:2" x14ac:dyDescent="0.25">
      <c r="A45">
        <v>4.2000000000000002E-4</v>
      </c>
      <c r="B45">
        <f t="shared" si="0"/>
        <v>3.8934822605326418</v>
      </c>
    </row>
    <row r="46" spans="1:2" x14ac:dyDescent="0.25">
      <c r="A46">
        <v>4.2999999999999999E-4</v>
      </c>
      <c r="B46">
        <f t="shared" si="0"/>
        <v>3.9325123334891354</v>
      </c>
    </row>
    <row r="47" spans="1:2" x14ac:dyDescent="0.25">
      <c r="A47">
        <v>4.4000000000000002E-4</v>
      </c>
      <c r="B47">
        <f t="shared" si="0"/>
        <v>3.9701657031713342</v>
      </c>
    </row>
    <row r="48" spans="1:2" x14ac:dyDescent="0.25">
      <c r="A48">
        <v>4.4999999999999999E-4</v>
      </c>
      <c r="B48">
        <f t="shared" si="0"/>
        <v>4.0064909298754898</v>
      </c>
    </row>
    <row r="49" spans="1:2" x14ac:dyDescent="0.25">
      <c r="A49">
        <v>4.6000000000000001E-4</v>
      </c>
      <c r="B49">
        <f t="shared" si="0"/>
        <v>4.0415348610361086</v>
      </c>
    </row>
    <row r="50" spans="1:2" x14ac:dyDescent="0.25">
      <c r="A50">
        <v>4.6999999999999999E-4</v>
      </c>
      <c r="B50">
        <f t="shared" si="0"/>
        <v>4.0753426916435274</v>
      </c>
    </row>
    <row r="51" spans="1:2" x14ac:dyDescent="0.25">
      <c r="A51">
        <v>4.8000000000000001E-4</v>
      </c>
      <c r="B51">
        <f t="shared" si="0"/>
        <v>4.1079580225303864</v>
      </c>
    </row>
    <row r="52" spans="1:2" x14ac:dyDescent="0.25">
      <c r="A52">
        <v>4.8999999999999998E-4</v>
      </c>
      <c r="B52">
        <f t="shared" si="0"/>
        <v>4.1394229166021743</v>
      </c>
    </row>
    <row r="53" spans="1:2" x14ac:dyDescent="0.25">
      <c r="A53">
        <v>5.0000000000000001E-4</v>
      </c>
      <c r="B53">
        <f t="shared" si="0"/>
        <v>4.1697779530843473</v>
      </c>
    </row>
    <row r="54" spans="1:2" x14ac:dyDescent="0.25">
      <c r="A54">
        <v>5.1000000000000004E-4</v>
      </c>
      <c r="B54">
        <f t="shared" si="0"/>
        <v>4.1990622798560127</v>
      </c>
    </row>
    <row r="55" spans="1:2" x14ac:dyDescent="0.25">
      <c r="A55">
        <v>5.1999999999999995E-4</v>
      </c>
      <c r="B55">
        <f t="shared" si="0"/>
        <v>4.2273136639376405</v>
      </c>
    </row>
    <row r="56" spans="1:2" x14ac:dyDescent="0.25">
      <c r="A56">
        <v>5.2999999999999998E-4</v>
      </c>
      <c r="B56">
        <f t="shared" si="0"/>
        <v>4.2545685401979316</v>
      </c>
    </row>
    <row r="57" spans="1:2" x14ac:dyDescent="0.25">
      <c r="A57">
        <v>5.4000000000000001E-4</v>
      </c>
      <c r="B57">
        <f t="shared" si="0"/>
        <v>4.2808620583426524</v>
      </c>
    </row>
    <row r="58" spans="1:2" x14ac:dyDescent="0.25">
      <c r="A58">
        <v>5.5000000000000003E-4</v>
      </c>
      <c r="B58">
        <f t="shared" si="0"/>
        <v>4.3062281282460404</v>
      </c>
    </row>
    <row r="59" spans="1:2" x14ac:dyDescent="0.25">
      <c r="A59">
        <v>5.5999999999999995E-4</v>
      </c>
      <c r="B59">
        <f t="shared" si="0"/>
        <v>4.3306994636832421</v>
      </c>
    </row>
    <row r="60" spans="1:2" x14ac:dyDescent="0.25">
      <c r="A60">
        <v>5.6999999999999998E-4</v>
      </c>
      <c r="B60">
        <f t="shared" si="0"/>
        <v>4.3543076245201737</v>
      </c>
    </row>
    <row r="61" spans="1:2" x14ac:dyDescent="0.25">
      <c r="A61">
        <v>5.8E-4</v>
      </c>
      <c r="B61">
        <f t="shared" si="0"/>
        <v>4.3770830574152306</v>
      </c>
    </row>
    <row r="62" spans="1:2" x14ac:dyDescent="0.25">
      <c r="A62">
        <v>5.9000000000000003E-4</v>
      </c>
      <c r="B62">
        <f t="shared" si="0"/>
        <v>4.3990551350853302</v>
      </c>
    </row>
    <row r="63" spans="1:2" x14ac:dyDescent="0.25">
      <c r="A63">
        <v>5.9999999999999995E-4</v>
      </c>
      <c r="B63">
        <f t="shared" si="0"/>
        <v>4.4202521941869222</v>
      </c>
    </row>
    <row r="64" spans="1:2" x14ac:dyDescent="0.25">
      <c r="A64">
        <v>6.0999999999999997E-4</v>
      </c>
      <c r="B64">
        <f t="shared" si="0"/>
        <v>4.440701571860834</v>
      </c>
    </row>
    <row r="65" spans="1:2" x14ac:dyDescent="0.25">
      <c r="A65">
        <v>6.2E-4</v>
      </c>
      <c r="B65">
        <f t="shared" si="0"/>
        <v>4.4604296409880693</v>
      </c>
    </row>
    <row r="66" spans="1:2" x14ac:dyDescent="0.25">
      <c r="A66">
        <v>6.3000000000000003E-4</v>
      </c>
      <c r="B66">
        <f t="shared" si="0"/>
        <v>4.4794618442020315</v>
      </c>
    </row>
    <row r="67" spans="1:2" x14ac:dyDescent="0.25">
      <c r="A67">
        <v>6.4000000000000005E-4</v>
      </c>
      <c r="B67">
        <f t="shared" si="0"/>
        <v>4.4978227267010435</v>
      </c>
    </row>
    <row r="68" spans="1:2" x14ac:dyDescent="0.25">
      <c r="A68">
        <v>6.4999999999999997E-4</v>
      </c>
      <c r="B68">
        <f t="shared" ref="B68:B131" si="1">(1-(1/EXP(3591*A68)))*5</f>
        <v>4.5155359679034719</v>
      </c>
    </row>
    <row r="69" spans="1:2" x14ac:dyDescent="0.25">
      <c r="A69">
        <v>6.6E-4</v>
      </c>
      <c r="B69">
        <f t="shared" si="1"/>
        <v>4.5326244119862817</v>
      </c>
    </row>
    <row r="70" spans="1:2" x14ac:dyDescent="0.25">
      <c r="A70">
        <v>6.7000000000000002E-4</v>
      </c>
      <c r="B70">
        <f t="shared" si="1"/>
        <v>4.5491100973464098</v>
      </c>
    </row>
    <row r="71" spans="1:2" x14ac:dyDescent="0.25">
      <c r="A71">
        <v>6.8000000000000005E-4</v>
      </c>
      <c r="B71">
        <f t="shared" si="1"/>
        <v>4.5650142850229551</v>
      </c>
    </row>
    <row r="72" spans="1:2" x14ac:dyDescent="0.25">
      <c r="A72">
        <v>6.8999999999999997E-4</v>
      </c>
      <c r="B72">
        <f t="shared" si="1"/>
        <v>4.5803574861168288</v>
      </c>
    </row>
    <row r="73" spans="1:2" x14ac:dyDescent="0.25">
      <c r="A73">
        <v>6.9999999999999999E-4</v>
      </c>
      <c r="B73">
        <f t="shared" si="1"/>
        <v>4.5951594882432394</v>
      </c>
    </row>
    <row r="74" spans="1:2" x14ac:dyDescent="0.25">
      <c r="A74">
        <v>7.1000000000000002E-4</v>
      </c>
      <c r="B74">
        <f t="shared" si="1"/>
        <v>4.6094393810511178</v>
      </c>
    </row>
    <row r="75" spans="1:2" x14ac:dyDescent="0.25">
      <c r="A75">
        <v>7.2000000000000005E-4</v>
      </c>
      <c r="B75">
        <f t="shared" si="1"/>
        <v>4.6232155808424071</v>
      </c>
    </row>
    <row r="76" spans="1:2" x14ac:dyDescent="0.25">
      <c r="A76">
        <v>7.2999999999999996E-4</v>
      </c>
      <c r="B76">
        <f t="shared" si="1"/>
        <v>4.636505854322948</v>
      </c>
    </row>
    <row r="77" spans="1:2" x14ac:dyDescent="0.25">
      <c r="A77">
        <v>7.3999999999999999E-4</v>
      </c>
      <c r="B77">
        <f t="shared" si="1"/>
        <v>4.64932734151561</v>
      </c>
    </row>
    <row r="78" spans="1:2" x14ac:dyDescent="0.25">
      <c r="A78">
        <v>7.5000000000000002E-4</v>
      </c>
      <c r="B78">
        <f t="shared" si="1"/>
        <v>4.6616965778652064</v>
      </c>
    </row>
    <row r="79" spans="1:2" x14ac:dyDescent="0.25">
      <c r="A79">
        <v>7.6000000000000004E-4</v>
      </c>
      <c r="B79">
        <f t="shared" si="1"/>
        <v>4.67362951556371</v>
      </c>
    </row>
    <row r="80" spans="1:2" x14ac:dyDescent="0.25">
      <c r="A80">
        <v>7.6999999999999996E-4</v>
      </c>
      <c r="B80">
        <f t="shared" si="1"/>
        <v>4.6851415441232565</v>
      </c>
    </row>
    <row r="81" spans="1:2" x14ac:dyDescent="0.25">
      <c r="A81">
        <v>7.7999999999999999E-4</v>
      </c>
      <c r="B81">
        <f t="shared" si="1"/>
        <v>4.6962475102234968</v>
      </c>
    </row>
    <row r="82" spans="1:2" x14ac:dyDescent="0.25">
      <c r="A82">
        <v>7.9000000000000001E-4</v>
      </c>
      <c r="B82">
        <f t="shared" si="1"/>
        <v>4.706961736858851</v>
      </c>
    </row>
    <row r="83" spans="1:2" x14ac:dyDescent="0.25">
      <c r="A83">
        <v>8.0000000000000004E-4</v>
      </c>
      <c r="B83">
        <f t="shared" si="1"/>
        <v>4.7172980418104089</v>
      </c>
    </row>
    <row r="84" spans="1:2" x14ac:dyDescent="0.25">
      <c r="A84">
        <v>8.0999999999999996E-4</v>
      </c>
      <c r="B84">
        <f t="shared" si="1"/>
        <v>4.7272697554662555</v>
      </c>
    </row>
    <row r="85" spans="1:2" x14ac:dyDescent="0.25">
      <c r="A85">
        <v>8.1999999999999998E-4</v>
      </c>
      <c r="B85">
        <f t="shared" si="1"/>
        <v>4.7368897380132307</v>
      </c>
    </row>
    <row r="86" spans="1:2" x14ac:dyDescent="0.25">
      <c r="A86">
        <v>8.3000000000000001E-4</v>
      </c>
      <c r="B86">
        <f t="shared" si="1"/>
        <v>4.7461703960222827</v>
      </c>
    </row>
    <row r="87" spans="1:2" x14ac:dyDescent="0.25">
      <c r="A87">
        <v>8.4000000000000003E-4</v>
      </c>
      <c r="B87">
        <f t="shared" si="1"/>
        <v>4.7551236984488092</v>
      </c>
    </row>
    <row r="88" spans="1:2" x14ac:dyDescent="0.25">
      <c r="A88">
        <v>8.4999999999999995E-4</v>
      </c>
      <c r="B88">
        <f t="shared" si="1"/>
        <v>4.763761192068622</v>
      </c>
    </row>
    <row r="89" spans="1:2" x14ac:dyDescent="0.25">
      <c r="A89">
        <v>8.5999999999999998E-4</v>
      </c>
      <c r="B89">
        <f t="shared" si="1"/>
        <v>4.7720940163694374</v>
      </c>
    </row>
    <row r="90" spans="1:2" x14ac:dyDescent="0.25">
      <c r="A90">
        <v>8.7000000000000001E-4</v>
      </c>
      <c r="B90">
        <f t="shared" si="1"/>
        <v>4.7801329179171024</v>
      </c>
    </row>
    <row r="91" spans="1:2" x14ac:dyDescent="0.25">
      <c r="A91">
        <v>8.8000000000000003E-4</v>
      </c>
      <c r="B91">
        <f t="shared" si="1"/>
        <v>4.7878882642150815</v>
      </c>
    </row>
    <row r="92" spans="1:2" x14ac:dyDescent="0.25">
      <c r="A92">
        <v>8.8999999999999995E-4</v>
      </c>
      <c r="B92">
        <f t="shared" si="1"/>
        <v>4.7953700570750843</v>
      </c>
    </row>
    <row r="93" spans="1:2" x14ac:dyDescent="0.25">
      <c r="A93">
        <v>8.9999999999999998E-4</v>
      </c>
      <c r="B93">
        <f t="shared" si="1"/>
        <v>4.8025879455160663</v>
      </c>
    </row>
    <row r="94" spans="1:2" x14ac:dyDescent="0.25">
      <c r="A94">
        <v>9.1E-4</v>
      </c>
      <c r="B94">
        <f t="shared" si="1"/>
        <v>4.809551238208245</v>
      </c>
    </row>
    <row r="95" spans="1:2" x14ac:dyDescent="0.25">
      <c r="A95">
        <v>9.2000000000000003E-4</v>
      </c>
      <c r="B95">
        <f t="shared" si="1"/>
        <v>4.8162689154781857</v>
      </c>
    </row>
    <row r="96" spans="1:2" x14ac:dyDescent="0.25">
      <c r="A96">
        <v>9.3000000000000005E-4</v>
      </c>
      <c r="B96">
        <f t="shared" si="1"/>
        <v>4.8227496408904269</v>
      </c>
    </row>
    <row r="97" spans="1:2" x14ac:dyDescent="0.25">
      <c r="A97">
        <v>9.3999999999999997E-4</v>
      </c>
      <c r="B97">
        <f t="shared" si="1"/>
        <v>4.8290017724205923</v>
      </c>
    </row>
    <row r="98" spans="1:2" x14ac:dyDescent="0.25">
      <c r="A98">
        <v>9.5E-4</v>
      </c>
      <c r="B98">
        <f t="shared" si="1"/>
        <v>4.8350333732343929</v>
      </c>
    </row>
    <row r="99" spans="1:2" x14ac:dyDescent="0.25">
      <c r="A99">
        <v>9.6000000000000002E-4</v>
      </c>
      <c r="B99">
        <f t="shared" si="1"/>
        <v>4.8408522220864203</v>
      </c>
    </row>
    <row r="100" spans="1:2" x14ac:dyDescent="0.25">
      <c r="A100">
        <v>9.7000000000000005E-4</v>
      </c>
      <c r="B100">
        <f t="shared" si="1"/>
        <v>4.8464658233521538</v>
      </c>
    </row>
    <row r="101" spans="1:2" x14ac:dyDescent="0.25">
      <c r="A101">
        <v>9.7999999999999997E-4</v>
      </c>
      <c r="B101">
        <f t="shared" si="1"/>
        <v>4.8518814167060977</v>
      </c>
    </row>
    <row r="102" spans="1:2" x14ac:dyDescent="0.25">
      <c r="A102">
        <v>9.8999999999999999E-4</v>
      </c>
      <c r="B102">
        <f t="shared" si="1"/>
        <v>4.8571059864585511</v>
      </c>
    </row>
    <row r="103" spans="1:2" x14ac:dyDescent="0.25">
      <c r="A103">
        <v>1E-3</v>
      </c>
      <c r="B103">
        <f t="shared" si="1"/>
        <v>4.8621462705630361</v>
      </c>
    </row>
    <row r="104" spans="1:2" x14ac:dyDescent="0.25">
      <c r="A104">
        <v>1.01E-3</v>
      </c>
      <c r="B104">
        <f t="shared" si="1"/>
        <v>4.86700876930602</v>
      </c>
    </row>
    <row r="105" spans="1:2" x14ac:dyDescent="0.25">
      <c r="A105">
        <v>1.0200000000000001E-3</v>
      </c>
      <c r="B105">
        <f t="shared" si="1"/>
        <v>4.8716997536901099</v>
      </c>
    </row>
    <row r="106" spans="1:2" x14ac:dyDescent="0.25">
      <c r="A106">
        <v>1.0300000000000001E-3</v>
      </c>
      <c r="B106">
        <f t="shared" si="1"/>
        <v>4.8762252735215608</v>
      </c>
    </row>
    <row r="107" spans="1:2" x14ac:dyDescent="0.25">
      <c r="A107">
        <v>1.0399999999999999E-3</v>
      </c>
      <c r="B107">
        <f t="shared" si="1"/>
        <v>4.8805911652125058</v>
      </c>
    </row>
    <row r="108" spans="1:2" x14ac:dyDescent="0.25">
      <c r="A108">
        <v>1.0499999999999999E-3</v>
      </c>
      <c r="B108">
        <f t="shared" si="1"/>
        <v>4.884803059307985</v>
      </c>
    </row>
    <row r="109" spans="1:2" x14ac:dyDescent="0.25">
      <c r="A109">
        <v>1.06E-3</v>
      </c>
      <c r="B109">
        <f t="shared" si="1"/>
        <v>4.8888663877474716</v>
      </c>
    </row>
    <row r="110" spans="1:2" x14ac:dyDescent="0.25">
      <c r="A110">
        <v>1.07E-3</v>
      </c>
      <c r="B110">
        <f t="shared" si="1"/>
        <v>4.8927863908702616</v>
      </c>
    </row>
    <row r="111" spans="1:2" x14ac:dyDescent="0.25">
      <c r="A111">
        <v>1.08E-3</v>
      </c>
      <c r="B111">
        <f t="shared" si="1"/>
        <v>4.8965681241737666</v>
      </c>
    </row>
    <row r="112" spans="1:2" x14ac:dyDescent="0.25">
      <c r="A112">
        <v>1.09E-3</v>
      </c>
      <c r="B112">
        <f t="shared" si="1"/>
        <v>4.9002164648334183</v>
      </c>
    </row>
    <row r="113" spans="1:2" x14ac:dyDescent="0.25">
      <c r="A113">
        <v>1.1000000000000001E-3</v>
      </c>
      <c r="B113">
        <f t="shared" si="1"/>
        <v>4.9037361179926018</v>
      </c>
    </row>
    <row r="114" spans="1:2" x14ac:dyDescent="0.25">
      <c r="A114">
        <v>1.1100000000000001E-3</v>
      </c>
      <c r="B114">
        <f t="shared" si="1"/>
        <v>4.9071316228307191</v>
      </c>
    </row>
    <row r="115" spans="1:2" x14ac:dyDescent="0.25">
      <c r="A115">
        <v>1.1199999999999999E-3</v>
      </c>
      <c r="B115">
        <f t="shared" si="1"/>
        <v>4.9104073584172205</v>
      </c>
    </row>
    <row r="116" spans="1:2" x14ac:dyDescent="0.25">
      <c r="A116">
        <v>1.1299999999999999E-3</v>
      </c>
      <c r="B116">
        <f t="shared" si="1"/>
        <v>4.9135675493591426</v>
      </c>
    </row>
    <row r="117" spans="1:2" x14ac:dyDescent="0.25">
      <c r="A117">
        <v>1.14E-3</v>
      </c>
      <c r="B117">
        <f t="shared" si="1"/>
        <v>4.9166162712494437</v>
      </c>
    </row>
    <row r="118" spans="1:2" x14ac:dyDescent="0.25">
      <c r="A118">
        <v>1.15E-3</v>
      </c>
      <c r="B118">
        <f t="shared" si="1"/>
        <v>4.9195574559231616</v>
      </c>
    </row>
    <row r="119" spans="1:2" x14ac:dyDescent="0.25">
      <c r="A119">
        <v>1.16E-3</v>
      </c>
      <c r="B119">
        <f t="shared" si="1"/>
        <v>4.9223948965281688</v>
      </c>
    </row>
    <row r="120" spans="1:2" x14ac:dyDescent="0.25">
      <c r="A120">
        <v>1.17E-3</v>
      </c>
      <c r="B120">
        <f t="shared" si="1"/>
        <v>4.9251322524170673</v>
      </c>
    </row>
    <row r="121" spans="1:2" x14ac:dyDescent="0.25">
      <c r="A121">
        <v>1.1800000000000001E-3</v>
      </c>
      <c r="B121">
        <f t="shared" si="1"/>
        <v>4.9277730538665381</v>
      </c>
    </row>
    <row r="122" spans="1:2" x14ac:dyDescent="0.25">
      <c r="A122">
        <v>1.1900000000000001E-3</v>
      </c>
      <c r="B122">
        <f t="shared" si="1"/>
        <v>4.9303207066302166</v>
      </c>
    </row>
    <row r="123" spans="1:2" x14ac:dyDescent="0.25">
      <c r="A123">
        <v>1.1999999999999999E-3</v>
      </c>
      <c r="B123">
        <f t="shared" si="1"/>
        <v>4.9327784963309842</v>
      </c>
    </row>
    <row r="124" spans="1:2" x14ac:dyDescent="0.25">
      <c r="A124">
        <v>1.2099999999999999E-3</v>
      </c>
      <c r="B124">
        <f t="shared" si="1"/>
        <v>4.9351495926983233</v>
      </c>
    </row>
    <row r="125" spans="1:2" x14ac:dyDescent="0.25">
      <c r="A125">
        <v>1.2199999999999999E-3</v>
      </c>
      <c r="B125">
        <f t="shared" si="1"/>
        <v>4.937437053656212</v>
      </c>
    </row>
    <row r="126" spans="1:2" x14ac:dyDescent="0.25">
      <c r="A126">
        <v>1.23E-3</v>
      </c>
      <c r="B126">
        <f t="shared" si="1"/>
        <v>4.9396438292668279</v>
      </c>
    </row>
    <row r="127" spans="1:2" x14ac:dyDescent="0.25">
      <c r="A127">
        <v>1.24E-3</v>
      </c>
      <c r="B127">
        <f t="shared" si="1"/>
        <v>4.9417727655351475</v>
      </c>
    </row>
    <row r="128" spans="1:2" x14ac:dyDescent="0.25">
      <c r="A128">
        <v>1.25E-3</v>
      </c>
      <c r="B128">
        <f t="shared" si="1"/>
        <v>4.9438266080793367</v>
      </c>
    </row>
    <row r="129" spans="1:2" x14ac:dyDescent="0.25">
      <c r="A129">
        <v>1.2600000000000001E-3</v>
      </c>
      <c r="B129">
        <f t="shared" si="1"/>
        <v>4.9458080056716893</v>
      </c>
    </row>
    <row r="130" spans="1:2" x14ac:dyDescent="0.25">
      <c r="A130">
        <v>1.2700000000000001E-3</v>
      </c>
      <c r="B130">
        <f t="shared" si="1"/>
        <v>4.9477195136546621</v>
      </c>
    </row>
    <row r="131" spans="1:2" x14ac:dyDescent="0.25">
      <c r="A131">
        <v>1.2800000000000001E-3</v>
      </c>
      <c r="B131">
        <f t="shared" si="1"/>
        <v>4.9495635972364047</v>
      </c>
    </row>
    <row r="132" spans="1:2" x14ac:dyDescent="0.25">
      <c r="A132">
        <v>1.2899999999999999E-3</v>
      </c>
      <c r="B132">
        <f t="shared" ref="B132:B153" si="2">(1-(1/EXP(3591*A132)))*5</f>
        <v>4.9513426346700697</v>
      </c>
    </row>
    <row r="133" spans="1:2" x14ac:dyDescent="0.25">
      <c r="A133">
        <v>1.2999999999999999E-3</v>
      </c>
      <c r="B133">
        <f t="shared" si="2"/>
        <v>4.953058920320955</v>
      </c>
    </row>
    <row r="134" spans="1:2" x14ac:dyDescent="0.25">
      <c r="A134">
        <v>1.31E-3</v>
      </c>
      <c r="B134">
        <f t="shared" si="2"/>
        <v>4.9547146676254776</v>
      </c>
    </row>
    <row r="135" spans="1:2" x14ac:dyDescent="0.25">
      <c r="A135">
        <v>1.32E-3</v>
      </c>
      <c r="B135">
        <f t="shared" si="2"/>
        <v>4.9563120119457658</v>
      </c>
    </row>
    <row r="136" spans="1:2" x14ac:dyDescent="0.25">
      <c r="A136">
        <v>1.33E-3</v>
      </c>
      <c r="B136">
        <f t="shared" si="2"/>
        <v>4.9578530133235663</v>
      </c>
    </row>
    <row r="137" spans="1:2" x14ac:dyDescent="0.25">
      <c r="A137">
        <v>1.34E-3</v>
      </c>
      <c r="B137">
        <f t="shared" si="2"/>
        <v>4.9593396591370071</v>
      </c>
    </row>
    <row r="138" spans="1:2" x14ac:dyDescent="0.25">
      <c r="A138">
        <v>1.3500000000000001E-3</v>
      </c>
      <c r="B138">
        <f t="shared" si="2"/>
        <v>4.9607738666636596</v>
      </c>
    </row>
    <row r="139" spans="1:2" x14ac:dyDescent="0.25">
      <c r="A139">
        <v>1.3600000000000001E-3</v>
      </c>
      <c r="B139">
        <f t="shared" si="2"/>
        <v>4.962157485553182</v>
      </c>
    </row>
    <row r="140" spans="1:2" x14ac:dyDescent="0.25">
      <c r="A140">
        <v>1.3699999999999999E-3</v>
      </c>
      <c r="B140">
        <f t="shared" si="2"/>
        <v>4.9634923002127529</v>
      </c>
    </row>
    <row r="141" spans="1:2" x14ac:dyDescent="0.25">
      <c r="A141">
        <v>1.3799999999999999E-3</v>
      </c>
      <c r="B141">
        <f t="shared" si="2"/>
        <v>4.9647800321083624</v>
      </c>
    </row>
    <row r="142" spans="1:2" x14ac:dyDescent="0.25">
      <c r="A142">
        <v>1.39E-3</v>
      </c>
      <c r="B142">
        <f t="shared" si="2"/>
        <v>4.966022341984929</v>
      </c>
    </row>
    <row r="143" spans="1:2" x14ac:dyDescent="0.25">
      <c r="A143">
        <v>1.4E-3</v>
      </c>
      <c r="B143">
        <f t="shared" si="2"/>
        <v>4.9672208320081044</v>
      </c>
    </row>
    <row r="144" spans="1:2" x14ac:dyDescent="0.25">
      <c r="A144">
        <v>1.41E-3</v>
      </c>
      <c r="B144">
        <f t="shared" si="2"/>
        <v>4.9683770478305398</v>
      </c>
    </row>
    <row r="145" spans="1:2" x14ac:dyDescent="0.25">
      <c r="A145">
        <v>1.42E-3</v>
      </c>
      <c r="B145">
        <f t="shared" si="2"/>
        <v>4.9694924805852532</v>
      </c>
    </row>
    <row r="146" spans="1:2" x14ac:dyDescent="0.25">
      <c r="A146">
        <v>1.4300000000000001E-3</v>
      </c>
      <c r="B146">
        <f t="shared" si="2"/>
        <v>4.9705685688087033</v>
      </c>
    </row>
    <row r="147" spans="1:2" x14ac:dyDescent="0.25">
      <c r="A147">
        <v>1.4400000000000001E-3</v>
      </c>
      <c r="B147">
        <f t="shared" si="2"/>
        <v>4.9716067002960154</v>
      </c>
    </row>
    <row r="148" spans="1:2" x14ac:dyDescent="0.25">
      <c r="A148">
        <v>1.4499999999999999E-3</v>
      </c>
      <c r="B148">
        <f t="shared" si="2"/>
        <v>4.9726082138907772</v>
      </c>
    </row>
    <row r="149" spans="1:2" x14ac:dyDescent="0.25">
      <c r="A149">
        <v>1.4599999999999999E-3</v>
      </c>
      <c r="B149">
        <f t="shared" si="2"/>
        <v>4.9735744012117022</v>
      </c>
    </row>
    <row r="150" spans="1:2" x14ac:dyDescent="0.25">
      <c r="A150">
        <v>1.47E-3</v>
      </c>
      <c r="B150">
        <f t="shared" si="2"/>
        <v>4.9745065083183828</v>
      </c>
    </row>
    <row r="151" spans="1:2" x14ac:dyDescent="0.25">
      <c r="A151">
        <v>1.48E-3</v>
      </c>
      <c r="B151">
        <f t="shared" si="2"/>
        <v>4.9754057373182983</v>
      </c>
    </row>
    <row r="152" spans="1:2" x14ac:dyDescent="0.25">
      <c r="A152">
        <v>1.49E-3</v>
      </c>
      <c r="B152">
        <f t="shared" si="2"/>
        <v>4.976273247917125</v>
      </c>
    </row>
    <row r="153" spans="1:2" x14ac:dyDescent="0.25">
      <c r="A153">
        <v>1.5E-3</v>
      </c>
      <c r="B153">
        <f t="shared" si="2"/>
        <v>4.9771101589143774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Nomor 2</vt:lpstr>
      <vt:lpstr>Nomor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nugroho_bayu1990</dc:creator>
  <cp:lastModifiedBy>nugroho_bayu1990</cp:lastModifiedBy>
  <dcterms:created xsi:type="dcterms:W3CDTF">2022-03-19T06:53:11Z</dcterms:created>
  <dcterms:modified xsi:type="dcterms:W3CDTF">2022-03-19T19:51:59Z</dcterms:modified>
</cp:coreProperties>
</file>