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60" windowWidth="12750" windowHeight="11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4" i="1" l="1"/>
  <c r="D38" i="1" s="1"/>
  <c r="E34" i="1"/>
  <c r="E38" i="1" s="1"/>
  <c r="F34" i="1"/>
  <c r="F38" i="1" s="1"/>
  <c r="C34" i="1"/>
  <c r="C38" i="1" s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H23" i="1" s="1"/>
  <c r="C24" i="1"/>
  <c r="H24" i="1" l="1"/>
  <c r="H22" i="1"/>
  <c r="H20" i="1"/>
  <c r="H21" i="1"/>
  <c r="D37" i="1"/>
  <c r="F37" i="1"/>
  <c r="G38" i="1"/>
  <c r="H38" i="1" s="1"/>
  <c r="F36" i="1"/>
  <c r="C36" i="1"/>
  <c r="C37" i="1"/>
  <c r="E36" i="1"/>
  <c r="E37" i="1"/>
  <c r="D36" i="1"/>
  <c r="E11" i="1"/>
  <c r="E12" i="1"/>
  <c r="E13" i="1"/>
  <c r="E14" i="1"/>
  <c r="E15" i="1"/>
  <c r="E16" i="1"/>
  <c r="E17" i="1"/>
  <c r="E18" i="1"/>
  <c r="E19" i="1"/>
  <c r="D11" i="1"/>
  <c r="D12" i="1"/>
  <c r="D13" i="1"/>
  <c r="D14" i="1"/>
  <c r="D15" i="1"/>
  <c r="D16" i="1"/>
  <c r="D17" i="1"/>
  <c r="D18" i="1"/>
  <c r="D19" i="1"/>
  <c r="D10" i="1"/>
  <c r="E10" i="1"/>
  <c r="C11" i="1"/>
  <c r="C12" i="1"/>
  <c r="C13" i="1"/>
  <c r="C14" i="1"/>
  <c r="C15" i="1"/>
  <c r="C16" i="1"/>
  <c r="C17" i="1"/>
  <c r="C18" i="1"/>
  <c r="C19" i="1"/>
  <c r="C10" i="1"/>
  <c r="H10" i="1" l="1"/>
  <c r="H18" i="1"/>
  <c r="H16" i="1"/>
  <c r="H14" i="1"/>
  <c r="H12" i="1"/>
  <c r="H19" i="1"/>
  <c r="H17" i="1"/>
  <c r="H15" i="1"/>
  <c r="H13" i="1"/>
  <c r="H11" i="1"/>
  <c r="G36" i="1"/>
  <c r="H36" i="1" s="1"/>
  <c r="I20" i="1"/>
  <c r="G37" i="1"/>
  <c r="H37" i="1" s="1"/>
  <c r="I24" i="1"/>
  <c r="I23" i="1"/>
  <c r="I22" i="1"/>
  <c r="I21" i="1"/>
  <c r="I11" i="1" l="1"/>
  <c r="I19" i="1"/>
  <c r="I18" i="1"/>
  <c r="I17" i="1"/>
  <c r="I16" i="1"/>
  <c r="I15" i="1"/>
  <c r="I12" i="1"/>
  <c r="I14" i="1"/>
  <c r="I13" i="1"/>
</calcChain>
</file>

<file path=xl/sharedStrings.xml><?xml version="1.0" encoding="utf-8"?>
<sst xmlns="http://schemas.openxmlformats.org/spreadsheetml/2006/main" count="45" uniqueCount="31">
  <si>
    <t>Level</t>
  </si>
  <si>
    <t>Attributes</t>
  </si>
  <si>
    <t>(d)</t>
  </si>
  <si>
    <t>max</t>
  </si>
  <si>
    <t>min</t>
  </si>
  <si>
    <t>Easy</t>
  </si>
  <si>
    <t>Normal</t>
  </si>
  <si>
    <t>Hard</t>
  </si>
  <si>
    <t>Bobot</t>
  </si>
  <si>
    <t>Money</t>
  </si>
  <si>
    <t>W1</t>
  </si>
  <si>
    <t>W2</t>
  </si>
  <si>
    <t>W3</t>
  </si>
  <si>
    <t>W4</t>
  </si>
  <si>
    <t>W5</t>
  </si>
  <si>
    <t>Drop</t>
  </si>
  <si>
    <t>Enemy</t>
  </si>
  <si>
    <t>Damage</t>
  </si>
  <si>
    <t>Bounty</t>
  </si>
  <si>
    <t>Health</t>
  </si>
  <si>
    <t>Speed</t>
  </si>
  <si>
    <t>Slow</t>
  </si>
  <si>
    <t>Medium</t>
  </si>
  <si>
    <t>Fast</t>
  </si>
  <si>
    <t xml:space="preserve">Range </t>
  </si>
  <si>
    <t>Cost</t>
  </si>
  <si>
    <t>b</t>
  </si>
  <si>
    <t>Tower</t>
  </si>
  <si>
    <t>-</t>
  </si>
  <si>
    <t>+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</si>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</sst>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Difficulty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Difficulty</c:v>
          </c:tx>
          <c:marker>
            <c:symbol val="none"/>
          </c:marker>
          <c:val>
            <c:numRef>
              <c:f>Sheet1!$H$10:$H$24</c:f>
              <c:numCache>
                <c:formatCode>0.00</c:formatCode>
                <c:ptCount val="15"/>
                <c:pt idx="0">
                  <c:v>0.15494444444444447</c:v>
                </c:pt>
                <c:pt idx="1">
                  <c:v>0.2225</c:v>
                </c:pt>
                <c:pt idx="2">
                  <c:v>0.27014444444444446</c:v>
                </c:pt>
                <c:pt idx="3">
                  <c:v>0.31910000000000005</c:v>
                </c:pt>
                <c:pt idx="4">
                  <c:v>0.37333333333333335</c:v>
                </c:pt>
                <c:pt idx="5">
                  <c:v>0.3095444444444444</c:v>
                </c:pt>
                <c:pt idx="6">
                  <c:v>0.35891111111111113</c:v>
                </c:pt>
                <c:pt idx="7">
                  <c:v>0.41133333333333333</c:v>
                </c:pt>
                <c:pt idx="8">
                  <c:v>0.46394444444444449</c:v>
                </c:pt>
                <c:pt idx="9">
                  <c:v>0.51331111111111116</c:v>
                </c:pt>
                <c:pt idx="10">
                  <c:v>0.46231111111111117</c:v>
                </c:pt>
                <c:pt idx="11">
                  <c:v>0.52763333333333329</c:v>
                </c:pt>
                <c:pt idx="12">
                  <c:v>0.58643333333333325</c:v>
                </c:pt>
                <c:pt idx="13">
                  <c:v>0.65226666666666666</c:v>
                </c:pt>
                <c:pt idx="14">
                  <c:v>0.72043333333333337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0896"/>
        <c:axId val="83939264"/>
      </c:lineChart>
      <c:catAx>
        <c:axId val="496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3939264"/>
        <c:crosses val="autoZero"/>
        <c:auto val="1"/>
        <c:lblAlgn val="ctr"/>
        <c:lblOffset val="100"/>
        <c:noMultiLvlLbl val="0"/>
      </c:catAx>
      <c:valAx>
        <c:axId val="83939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6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25</xdr:row>
      <xdr:rowOff>60261</xdr:rowOff>
    </xdr:from>
    <xdr:to>
      <xdr:col>22</xdr:col>
      <xdr:colOff>131086</xdr:colOff>
      <xdr:row>41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5"/>
  <sheetViews>
    <sheetView tabSelected="1" workbookViewId="0"/>
  </sheetViews>
  <sheetFormatPr defaultRowHeight="15" x14ac:dyDescent="0.25"/>
  <cols>
    <col min="2" max="2" width="10" bestFit="1" customWidth="1"/>
    <col min="3" max="3" width="9.28515625" bestFit="1" customWidth="1"/>
    <col min="8" max="8" width="9.140625" customWidth="1"/>
    <col min="11" max="25" width="5.5703125" style="1" customWidth="1"/>
  </cols>
  <sheetData>
    <row r="2" spans="2:25" x14ac:dyDescent="0.25">
      <c r="B2" s="5"/>
      <c r="C2" s="6" t="s">
        <v>29</v>
      </c>
      <c r="D2" s="6" t="s">
        <v>29</v>
      </c>
      <c r="E2" s="6" t="s">
        <v>29</v>
      </c>
      <c r="F2" s="6" t="s">
        <v>28</v>
      </c>
      <c r="G2" s="6" t="s">
        <v>29</v>
      </c>
    </row>
    <row r="3" spans="2:25" x14ac:dyDescent="0.25">
      <c r="B3" s="3" t="s">
        <v>1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15</v>
      </c>
    </row>
    <row r="4" spans="2:25" x14ac:dyDescent="0.25">
      <c r="B4" s="3" t="s">
        <v>2</v>
      </c>
      <c r="C4" s="6">
        <v>0.16</v>
      </c>
      <c r="D4" s="6">
        <v>0.32</v>
      </c>
      <c r="E4" s="6">
        <v>0.51</v>
      </c>
      <c r="F4" s="6">
        <v>0.15</v>
      </c>
      <c r="G4" s="6">
        <v>0.1</v>
      </c>
    </row>
    <row r="5" spans="2:25" x14ac:dyDescent="0.25">
      <c r="B5" s="3"/>
      <c r="C5" s="6"/>
      <c r="D5" s="6"/>
      <c r="E5" s="6"/>
      <c r="F5" s="6"/>
      <c r="G5" s="6"/>
    </row>
    <row r="6" spans="2:25" x14ac:dyDescent="0.25">
      <c r="B6" s="3" t="s">
        <v>3</v>
      </c>
      <c r="C6" s="6">
        <v>50</v>
      </c>
      <c r="D6" s="6">
        <v>25</v>
      </c>
      <c r="E6" s="6">
        <v>20</v>
      </c>
      <c r="F6" s="6">
        <v>200</v>
      </c>
      <c r="G6" s="6">
        <v>5</v>
      </c>
    </row>
    <row r="7" spans="2:25" x14ac:dyDescent="0.25">
      <c r="B7" s="3" t="s">
        <v>4</v>
      </c>
      <c r="C7" s="6">
        <v>5</v>
      </c>
      <c r="D7" s="6">
        <v>0</v>
      </c>
      <c r="E7" s="6">
        <v>0</v>
      </c>
      <c r="F7" s="6">
        <v>0</v>
      </c>
      <c r="G7" s="6">
        <v>1</v>
      </c>
    </row>
    <row r="9" spans="2:25" x14ac:dyDescent="0.25">
      <c r="B9" s="7" t="s">
        <v>0</v>
      </c>
      <c r="C9" s="3" t="s">
        <v>5</v>
      </c>
      <c r="D9" s="3" t="s">
        <v>6</v>
      </c>
      <c r="E9" s="3" t="s">
        <v>7</v>
      </c>
      <c r="F9" s="3" t="s">
        <v>9</v>
      </c>
      <c r="G9" s="3" t="s">
        <v>15</v>
      </c>
      <c r="H9" s="3" t="s">
        <v>8</v>
      </c>
      <c r="I9" s="3" t="s">
        <v>30</v>
      </c>
      <c r="K9" s="18" t="s">
        <v>10</v>
      </c>
      <c r="L9" s="19"/>
      <c r="M9" s="20"/>
      <c r="N9" s="18" t="s">
        <v>11</v>
      </c>
      <c r="O9" s="19"/>
      <c r="P9" s="20"/>
      <c r="Q9" s="18" t="s">
        <v>12</v>
      </c>
      <c r="R9" s="19"/>
      <c r="S9" s="20"/>
      <c r="T9" s="18" t="s">
        <v>13</v>
      </c>
      <c r="U9" s="19"/>
      <c r="V9" s="20"/>
      <c r="W9" s="18" t="s">
        <v>14</v>
      </c>
      <c r="X9" s="21"/>
      <c r="Y9" s="22"/>
    </row>
    <row r="10" spans="2:25" x14ac:dyDescent="0.25">
      <c r="B10" s="4">
        <v>1</v>
      </c>
      <c r="C10" s="6">
        <f>K10+N10+Q10+T10+W10</f>
        <v>31</v>
      </c>
      <c r="D10" s="6">
        <f t="shared" ref="D10:E24" si="0">L10+O10+R10+U10+X10</f>
        <v>0</v>
      </c>
      <c r="E10" s="6">
        <f t="shared" si="0"/>
        <v>0</v>
      </c>
      <c r="F10" s="6">
        <v>50</v>
      </c>
      <c r="G10" s="6">
        <v>5</v>
      </c>
      <c r="H10" s="8">
        <f>$C$4*(C10-$C$7)/($C$6-$C$7)+$D$4*(D10-$D$7)/($D$6-$D$7)+$E$4*(E10-$E$7)/($E$6-$E$7)-$F$4*(F10-$F$7)/($F$6-$F$7)+$G$4*(G10-$G$7)/($G$6-$G$7)</f>
        <v>0.15494444444444447</v>
      </c>
      <c r="I10" s="8">
        <v>0</v>
      </c>
      <c r="J10" s="2"/>
      <c r="K10" s="9">
        <v>5</v>
      </c>
      <c r="L10" s="10">
        <v>0</v>
      </c>
      <c r="M10" s="11">
        <v>0</v>
      </c>
      <c r="N10" s="9">
        <v>6</v>
      </c>
      <c r="O10" s="10">
        <v>0</v>
      </c>
      <c r="P10" s="11">
        <v>0</v>
      </c>
      <c r="Q10" s="9">
        <v>6</v>
      </c>
      <c r="R10" s="10">
        <v>0</v>
      </c>
      <c r="S10" s="11">
        <v>0</v>
      </c>
      <c r="T10" s="9">
        <v>7</v>
      </c>
      <c r="U10" s="10">
        <v>0</v>
      </c>
      <c r="V10" s="11">
        <v>0</v>
      </c>
      <c r="W10" s="9">
        <v>7</v>
      </c>
      <c r="X10" s="13">
        <v>0</v>
      </c>
      <c r="Y10" s="14">
        <v>0</v>
      </c>
    </row>
    <row r="11" spans="2:25" x14ac:dyDescent="0.25">
      <c r="B11" s="4">
        <v>2</v>
      </c>
      <c r="C11" s="6">
        <f t="shared" ref="C11:C24" si="1">K11+N11+Q11+T11+W11</f>
        <v>50</v>
      </c>
      <c r="D11" s="6">
        <f t="shared" si="0"/>
        <v>0</v>
      </c>
      <c r="E11" s="6">
        <f t="shared" si="0"/>
        <v>0</v>
      </c>
      <c r="F11" s="6">
        <v>50</v>
      </c>
      <c r="G11" s="6">
        <v>5</v>
      </c>
      <c r="H11" s="8">
        <f t="shared" ref="H11:H24" si="2">$C$4*(C11-$C$7)/($C$6-$C$7)+$D$4*(D11-$D$7)/($D$6-$D$7)+$E$4*(E11-$E$7)/($E$6-$E$7)-$F$4*(F11-$F$7)/($F$6-$F$7)+$G$4*(G11-$G$7)/($G$6-$G$7)</f>
        <v>0.2225</v>
      </c>
      <c r="I11" s="8">
        <f t="shared" ref="I11:I24" si="3">H11-H10</f>
        <v>6.7555555555555535E-2</v>
      </c>
      <c r="J11" s="2"/>
      <c r="K11" s="9">
        <v>10</v>
      </c>
      <c r="L11" s="10">
        <v>0</v>
      </c>
      <c r="M11" s="11">
        <v>0</v>
      </c>
      <c r="N11" s="9">
        <v>10</v>
      </c>
      <c r="O11" s="10">
        <v>0</v>
      </c>
      <c r="P11" s="11">
        <v>0</v>
      </c>
      <c r="Q11" s="9">
        <v>10</v>
      </c>
      <c r="R11" s="10">
        <v>0</v>
      </c>
      <c r="S11" s="11">
        <v>0</v>
      </c>
      <c r="T11" s="9">
        <v>10</v>
      </c>
      <c r="U11" s="10">
        <v>0</v>
      </c>
      <c r="V11" s="11">
        <v>0</v>
      </c>
      <c r="W11" s="9">
        <v>10</v>
      </c>
      <c r="X11" s="13">
        <v>0</v>
      </c>
      <c r="Y11" s="14">
        <v>0</v>
      </c>
    </row>
    <row r="12" spans="2:25" x14ac:dyDescent="0.25">
      <c r="B12" s="4">
        <v>3</v>
      </c>
      <c r="C12" s="6">
        <f t="shared" si="1"/>
        <v>31</v>
      </c>
      <c r="D12" s="6">
        <f t="shared" si="0"/>
        <v>9</v>
      </c>
      <c r="E12" s="6">
        <f t="shared" si="0"/>
        <v>0</v>
      </c>
      <c r="F12" s="6">
        <v>50</v>
      </c>
      <c r="G12" s="6">
        <v>5</v>
      </c>
      <c r="H12" s="8">
        <f t="shared" si="2"/>
        <v>0.27014444444444446</v>
      </c>
      <c r="I12" s="8">
        <f t="shared" si="3"/>
        <v>4.7644444444444461E-2</v>
      </c>
      <c r="J12" s="2"/>
      <c r="K12" s="9">
        <v>7</v>
      </c>
      <c r="L12" s="10">
        <v>1</v>
      </c>
      <c r="M12" s="11">
        <v>0</v>
      </c>
      <c r="N12" s="9">
        <v>7</v>
      </c>
      <c r="O12" s="10">
        <v>1</v>
      </c>
      <c r="P12" s="11">
        <v>0</v>
      </c>
      <c r="Q12" s="9">
        <v>6</v>
      </c>
      <c r="R12" s="10">
        <v>2</v>
      </c>
      <c r="S12" s="11">
        <v>0</v>
      </c>
      <c r="T12" s="9">
        <v>6</v>
      </c>
      <c r="U12" s="10">
        <v>2</v>
      </c>
      <c r="V12" s="11">
        <v>0</v>
      </c>
      <c r="W12" s="9">
        <v>5</v>
      </c>
      <c r="X12" s="13">
        <v>3</v>
      </c>
      <c r="Y12" s="14">
        <v>0</v>
      </c>
    </row>
    <row r="13" spans="2:25" x14ac:dyDescent="0.25">
      <c r="B13" s="4">
        <v>4</v>
      </c>
      <c r="C13" s="6">
        <f t="shared" si="1"/>
        <v>23</v>
      </c>
      <c r="D13" s="6">
        <f t="shared" si="0"/>
        <v>17</v>
      </c>
      <c r="E13" s="6">
        <f t="shared" si="0"/>
        <v>0</v>
      </c>
      <c r="F13" s="6">
        <v>50</v>
      </c>
      <c r="G13" s="6">
        <v>4</v>
      </c>
      <c r="H13" s="8">
        <f t="shared" si="2"/>
        <v>0.31910000000000005</v>
      </c>
      <c r="I13" s="8">
        <f t="shared" si="3"/>
        <v>4.8955555555555585E-2</v>
      </c>
      <c r="J13" s="2"/>
      <c r="K13" s="9">
        <v>5</v>
      </c>
      <c r="L13" s="10">
        <v>3</v>
      </c>
      <c r="M13" s="11">
        <v>0</v>
      </c>
      <c r="N13" s="9">
        <v>5</v>
      </c>
      <c r="O13" s="10">
        <v>3</v>
      </c>
      <c r="P13" s="11">
        <v>0</v>
      </c>
      <c r="Q13" s="9">
        <v>5</v>
      </c>
      <c r="R13" s="10">
        <v>3</v>
      </c>
      <c r="S13" s="11">
        <v>0</v>
      </c>
      <c r="T13" s="9">
        <v>4</v>
      </c>
      <c r="U13" s="10">
        <v>4</v>
      </c>
      <c r="V13" s="11">
        <v>0</v>
      </c>
      <c r="W13" s="9">
        <v>4</v>
      </c>
      <c r="X13" s="13">
        <v>4</v>
      </c>
      <c r="Y13" s="14">
        <v>0</v>
      </c>
    </row>
    <row r="14" spans="2:25" x14ac:dyDescent="0.25">
      <c r="B14" s="4">
        <v>5</v>
      </c>
      <c r="C14" s="6">
        <f t="shared" si="1"/>
        <v>20</v>
      </c>
      <c r="D14" s="6">
        <f t="shared" si="0"/>
        <v>25</v>
      </c>
      <c r="E14" s="6">
        <f t="shared" si="0"/>
        <v>0</v>
      </c>
      <c r="F14" s="6">
        <v>100</v>
      </c>
      <c r="G14" s="6">
        <v>4</v>
      </c>
      <c r="H14" s="8">
        <f t="shared" si="2"/>
        <v>0.37333333333333335</v>
      </c>
      <c r="I14" s="8">
        <f t="shared" si="3"/>
        <v>5.42333333333333E-2</v>
      </c>
      <c r="J14" s="2"/>
      <c r="K14" s="9">
        <v>5</v>
      </c>
      <c r="L14" s="10">
        <v>4</v>
      </c>
      <c r="M14" s="11">
        <v>0</v>
      </c>
      <c r="N14" s="9">
        <v>5</v>
      </c>
      <c r="O14" s="10">
        <v>4</v>
      </c>
      <c r="P14" s="11">
        <v>0</v>
      </c>
      <c r="Q14" s="9">
        <v>4</v>
      </c>
      <c r="R14" s="10">
        <v>5</v>
      </c>
      <c r="S14" s="11">
        <v>0</v>
      </c>
      <c r="T14" s="9">
        <v>3</v>
      </c>
      <c r="U14" s="10">
        <v>6</v>
      </c>
      <c r="V14" s="11">
        <v>0</v>
      </c>
      <c r="W14" s="9">
        <v>3</v>
      </c>
      <c r="X14" s="13">
        <v>6</v>
      </c>
      <c r="Y14" s="14">
        <v>0</v>
      </c>
    </row>
    <row r="15" spans="2:25" x14ac:dyDescent="0.25">
      <c r="B15" s="4">
        <v>6</v>
      </c>
      <c r="C15" s="6">
        <f t="shared" si="1"/>
        <v>13</v>
      </c>
      <c r="D15" s="6">
        <f t="shared" si="0"/>
        <v>12</v>
      </c>
      <c r="E15" s="6">
        <f t="shared" si="0"/>
        <v>5</v>
      </c>
      <c r="F15" s="6">
        <v>100</v>
      </c>
      <c r="G15" s="6">
        <v>4</v>
      </c>
      <c r="H15" s="8">
        <f t="shared" si="2"/>
        <v>0.3095444444444444</v>
      </c>
      <c r="I15" s="8">
        <f t="shared" si="3"/>
        <v>-6.378888888888895E-2</v>
      </c>
      <c r="J15" s="2"/>
      <c r="K15" s="9">
        <v>3</v>
      </c>
      <c r="L15" s="10">
        <v>2</v>
      </c>
      <c r="M15" s="11">
        <v>1</v>
      </c>
      <c r="N15" s="9">
        <v>3</v>
      </c>
      <c r="O15" s="10">
        <v>2</v>
      </c>
      <c r="P15" s="11">
        <v>1</v>
      </c>
      <c r="Q15" s="9">
        <v>3</v>
      </c>
      <c r="R15" s="10">
        <v>2</v>
      </c>
      <c r="S15" s="11">
        <v>1</v>
      </c>
      <c r="T15" s="9">
        <v>2</v>
      </c>
      <c r="U15" s="10">
        <v>3</v>
      </c>
      <c r="V15" s="11">
        <v>1</v>
      </c>
      <c r="W15" s="9">
        <v>2</v>
      </c>
      <c r="X15" s="13">
        <v>3</v>
      </c>
      <c r="Y15" s="14">
        <v>1</v>
      </c>
    </row>
    <row r="16" spans="2:25" x14ac:dyDescent="0.25">
      <c r="B16" s="4">
        <v>7</v>
      </c>
      <c r="C16" s="6">
        <f t="shared" si="1"/>
        <v>16</v>
      </c>
      <c r="D16" s="6">
        <f t="shared" si="0"/>
        <v>11</v>
      </c>
      <c r="E16" s="6">
        <f t="shared" si="0"/>
        <v>8</v>
      </c>
      <c r="F16" s="6">
        <v>100</v>
      </c>
      <c r="G16" s="6">
        <v>3</v>
      </c>
      <c r="H16" s="8">
        <f t="shared" si="2"/>
        <v>0.35891111111111113</v>
      </c>
      <c r="I16" s="8">
        <f t="shared" si="3"/>
        <v>4.9366666666666725E-2</v>
      </c>
      <c r="J16" s="2"/>
      <c r="K16" s="9">
        <v>4</v>
      </c>
      <c r="L16" s="10">
        <v>2</v>
      </c>
      <c r="M16" s="11">
        <v>1</v>
      </c>
      <c r="N16" s="9">
        <v>4</v>
      </c>
      <c r="O16" s="10">
        <v>2</v>
      </c>
      <c r="P16" s="11">
        <v>1</v>
      </c>
      <c r="Q16" s="9">
        <v>3</v>
      </c>
      <c r="R16" s="10">
        <v>2</v>
      </c>
      <c r="S16" s="11">
        <v>2</v>
      </c>
      <c r="T16" s="9">
        <v>3</v>
      </c>
      <c r="U16" s="10">
        <v>2</v>
      </c>
      <c r="V16" s="11">
        <v>2</v>
      </c>
      <c r="W16" s="9">
        <v>2</v>
      </c>
      <c r="X16" s="13">
        <v>3</v>
      </c>
      <c r="Y16" s="14">
        <v>2</v>
      </c>
    </row>
    <row r="17" spans="2:25" x14ac:dyDescent="0.25">
      <c r="B17" s="4">
        <v>8</v>
      </c>
      <c r="C17" s="6">
        <f t="shared" si="1"/>
        <v>20</v>
      </c>
      <c r="D17" s="6">
        <f t="shared" si="0"/>
        <v>10</v>
      </c>
      <c r="E17" s="6">
        <f t="shared" si="0"/>
        <v>10</v>
      </c>
      <c r="F17" s="6">
        <v>100</v>
      </c>
      <c r="G17" s="6">
        <v>3</v>
      </c>
      <c r="H17" s="8">
        <f t="shared" si="2"/>
        <v>0.41133333333333333</v>
      </c>
      <c r="I17" s="8">
        <f t="shared" si="3"/>
        <v>5.2422222222222203E-2</v>
      </c>
      <c r="J17" s="2"/>
      <c r="K17" s="9">
        <v>4</v>
      </c>
      <c r="L17" s="10">
        <v>2</v>
      </c>
      <c r="M17" s="11">
        <v>2</v>
      </c>
      <c r="N17" s="9">
        <v>4</v>
      </c>
      <c r="O17" s="10">
        <v>2</v>
      </c>
      <c r="P17" s="11">
        <v>2</v>
      </c>
      <c r="Q17" s="9">
        <v>4</v>
      </c>
      <c r="R17" s="10">
        <v>2</v>
      </c>
      <c r="S17" s="11">
        <v>2</v>
      </c>
      <c r="T17" s="9">
        <v>4</v>
      </c>
      <c r="U17" s="10">
        <v>2</v>
      </c>
      <c r="V17" s="11">
        <v>2</v>
      </c>
      <c r="W17" s="9">
        <v>4</v>
      </c>
      <c r="X17" s="13">
        <v>2</v>
      </c>
      <c r="Y17" s="14">
        <v>2</v>
      </c>
    </row>
    <row r="18" spans="2:25" x14ac:dyDescent="0.25">
      <c r="B18" s="4">
        <v>9</v>
      </c>
      <c r="C18" s="6">
        <f t="shared" si="1"/>
        <v>13</v>
      </c>
      <c r="D18" s="6">
        <f t="shared" si="0"/>
        <v>15</v>
      </c>
      <c r="E18" s="6">
        <f t="shared" si="0"/>
        <v>12</v>
      </c>
      <c r="F18" s="6">
        <v>150</v>
      </c>
      <c r="G18" s="6">
        <v>3</v>
      </c>
      <c r="H18" s="8">
        <f t="shared" si="2"/>
        <v>0.46394444444444449</v>
      </c>
      <c r="I18" s="8">
        <f t="shared" si="3"/>
        <v>5.2611111111111164E-2</v>
      </c>
      <c r="J18" s="2"/>
      <c r="K18" s="9">
        <v>3</v>
      </c>
      <c r="L18" s="10">
        <v>3</v>
      </c>
      <c r="M18" s="11">
        <v>2</v>
      </c>
      <c r="N18" s="9">
        <v>3</v>
      </c>
      <c r="O18" s="10">
        <v>3</v>
      </c>
      <c r="P18" s="11">
        <v>2</v>
      </c>
      <c r="Q18" s="9">
        <v>3</v>
      </c>
      <c r="R18" s="10">
        <v>3</v>
      </c>
      <c r="S18" s="11">
        <v>2</v>
      </c>
      <c r="T18" s="9">
        <v>2</v>
      </c>
      <c r="U18" s="10">
        <v>3</v>
      </c>
      <c r="V18" s="11">
        <v>3</v>
      </c>
      <c r="W18" s="9">
        <v>2</v>
      </c>
      <c r="X18" s="13">
        <v>3</v>
      </c>
      <c r="Y18" s="14">
        <v>3</v>
      </c>
    </row>
    <row r="19" spans="2:25" x14ac:dyDescent="0.25">
      <c r="B19" s="4">
        <v>10</v>
      </c>
      <c r="C19" s="6">
        <f t="shared" si="1"/>
        <v>16</v>
      </c>
      <c r="D19" s="6">
        <f t="shared" si="0"/>
        <v>14</v>
      </c>
      <c r="E19" s="6">
        <f t="shared" si="0"/>
        <v>15</v>
      </c>
      <c r="F19" s="6">
        <v>150</v>
      </c>
      <c r="G19" s="6">
        <v>2</v>
      </c>
      <c r="H19" s="8">
        <f t="shared" si="2"/>
        <v>0.51331111111111116</v>
      </c>
      <c r="I19" s="8">
        <f t="shared" si="3"/>
        <v>4.936666666666667E-2</v>
      </c>
      <c r="J19" s="2"/>
      <c r="K19" s="9">
        <v>4</v>
      </c>
      <c r="L19" s="10">
        <v>2</v>
      </c>
      <c r="M19" s="11">
        <v>3</v>
      </c>
      <c r="N19" s="9">
        <v>3</v>
      </c>
      <c r="O19" s="10">
        <v>3</v>
      </c>
      <c r="P19" s="11">
        <v>3</v>
      </c>
      <c r="Q19" s="9">
        <v>3</v>
      </c>
      <c r="R19" s="10">
        <v>3</v>
      </c>
      <c r="S19" s="11">
        <v>3</v>
      </c>
      <c r="T19" s="9">
        <v>3</v>
      </c>
      <c r="U19" s="10">
        <v>3</v>
      </c>
      <c r="V19" s="11">
        <v>3</v>
      </c>
      <c r="W19" s="9">
        <v>3</v>
      </c>
      <c r="X19" s="13">
        <v>3</v>
      </c>
      <c r="Y19" s="14">
        <v>3</v>
      </c>
    </row>
    <row r="20" spans="2:25" x14ac:dyDescent="0.25">
      <c r="B20" s="4">
        <v>11</v>
      </c>
      <c r="C20" s="6">
        <f t="shared" si="1"/>
        <v>16</v>
      </c>
      <c r="D20" s="6">
        <f t="shared" si="0"/>
        <v>14</v>
      </c>
      <c r="E20" s="6">
        <f t="shared" si="0"/>
        <v>13</v>
      </c>
      <c r="F20" s="6">
        <v>150</v>
      </c>
      <c r="G20" s="6">
        <v>2</v>
      </c>
      <c r="H20" s="8">
        <f t="shared" si="2"/>
        <v>0.46231111111111117</v>
      </c>
      <c r="I20" s="8">
        <f t="shared" si="3"/>
        <v>-5.099999999999999E-2</v>
      </c>
      <c r="J20" s="2"/>
      <c r="K20" s="12">
        <v>4</v>
      </c>
      <c r="L20" s="13">
        <v>2</v>
      </c>
      <c r="M20" s="14">
        <v>2</v>
      </c>
      <c r="N20" s="12">
        <v>4</v>
      </c>
      <c r="O20" s="13">
        <v>2</v>
      </c>
      <c r="P20" s="14">
        <v>2</v>
      </c>
      <c r="Q20" s="12">
        <v>3</v>
      </c>
      <c r="R20" s="13">
        <v>3</v>
      </c>
      <c r="S20" s="14">
        <v>3</v>
      </c>
      <c r="T20" s="12">
        <v>3</v>
      </c>
      <c r="U20" s="13">
        <v>3</v>
      </c>
      <c r="V20" s="14">
        <v>3</v>
      </c>
      <c r="W20" s="12">
        <v>2</v>
      </c>
      <c r="X20" s="13">
        <v>4</v>
      </c>
      <c r="Y20" s="14">
        <v>3</v>
      </c>
    </row>
    <row r="21" spans="2:25" x14ac:dyDescent="0.25">
      <c r="B21" s="4">
        <v>12</v>
      </c>
      <c r="C21" s="6">
        <f t="shared" si="1"/>
        <v>20</v>
      </c>
      <c r="D21" s="6">
        <f t="shared" si="0"/>
        <v>16</v>
      </c>
      <c r="E21" s="6">
        <f t="shared" si="0"/>
        <v>14</v>
      </c>
      <c r="F21" s="6">
        <v>150</v>
      </c>
      <c r="G21" s="6">
        <v>2</v>
      </c>
      <c r="H21" s="8">
        <f t="shared" si="2"/>
        <v>0.52763333333333329</v>
      </c>
      <c r="I21" s="8">
        <f t="shared" si="3"/>
        <v>6.5322222222222115E-2</v>
      </c>
      <c r="J21" s="2"/>
      <c r="K21" s="12">
        <v>5</v>
      </c>
      <c r="L21" s="13">
        <v>3</v>
      </c>
      <c r="M21" s="14">
        <v>2</v>
      </c>
      <c r="N21" s="12">
        <v>5</v>
      </c>
      <c r="O21" s="13">
        <v>2</v>
      </c>
      <c r="P21" s="14">
        <v>3</v>
      </c>
      <c r="Q21" s="12">
        <v>4</v>
      </c>
      <c r="R21" s="13">
        <v>3</v>
      </c>
      <c r="S21" s="14">
        <v>3</v>
      </c>
      <c r="T21" s="12">
        <v>3</v>
      </c>
      <c r="U21" s="13">
        <v>4</v>
      </c>
      <c r="V21" s="14">
        <v>3</v>
      </c>
      <c r="W21" s="12">
        <v>3</v>
      </c>
      <c r="X21" s="13">
        <v>4</v>
      </c>
      <c r="Y21" s="14">
        <v>3</v>
      </c>
    </row>
    <row r="22" spans="2:25" x14ac:dyDescent="0.25">
      <c r="B22" s="4">
        <v>13</v>
      </c>
      <c r="C22" s="6">
        <f t="shared" si="1"/>
        <v>11</v>
      </c>
      <c r="D22" s="6">
        <f t="shared" si="0"/>
        <v>22</v>
      </c>
      <c r="E22" s="6">
        <f t="shared" si="0"/>
        <v>17</v>
      </c>
      <c r="F22" s="6">
        <v>200</v>
      </c>
      <c r="G22" s="6">
        <v>1</v>
      </c>
      <c r="H22" s="8">
        <f t="shared" si="2"/>
        <v>0.58643333333333325</v>
      </c>
      <c r="I22" s="8">
        <f t="shared" si="3"/>
        <v>5.8799999999999963E-2</v>
      </c>
      <c r="J22" s="2"/>
      <c r="K22" s="12">
        <v>3</v>
      </c>
      <c r="L22" s="13">
        <v>4</v>
      </c>
      <c r="M22" s="14">
        <v>3</v>
      </c>
      <c r="N22" s="12">
        <v>2</v>
      </c>
      <c r="O22" s="13">
        <v>5</v>
      </c>
      <c r="P22" s="14">
        <v>3</v>
      </c>
      <c r="Q22" s="12">
        <v>2</v>
      </c>
      <c r="R22" s="13">
        <v>5</v>
      </c>
      <c r="S22" s="14">
        <v>3</v>
      </c>
      <c r="T22" s="12">
        <v>2</v>
      </c>
      <c r="U22" s="13">
        <v>4</v>
      </c>
      <c r="V22" s="14">
        <v>4</v>
      </c>
      <c r="W22" s="12">
        <v>2</v>
      </c>
      <c r="X22" s="13">
        <v>4</v>
      </c>
      <c r="Y22" s="14">
        <v>4</v>
      </c>
    </row>
    <row r="23" spans="2:25" x14ac:dyDescent="0.25">
      <c r="B23" s="4">
        <v>14</v>
      </c>
      <c r="C23" s="6">
        <f t="shared" si="1"/>
        <v>8</v>
      </c>
      <c r="D23" s="6">
        <f t="shared" si="0"/>
        <v>22</v>
      </c>
      <c r="E23" s="6">
        <f t="shared" si="0"/>
        <v>20</v>
      </c>
      <c r="F23" s="6">
        <v>200</v>
      </c>
      <c r="G23" s="6">
        <v>1</v>
      </c>
      <c r="H23" s="8">
        <f t="shared" si="2"/>
        <v>0.65226666666666666</v>
      </c>
      <c r="I23" s="8">
        <f t="shared" si="3"/>
        <v>6.583333333333341E-2</v>
      </c>
      <c r="J23" s="2"/>
      <c r="K23" s="12">
        <v>2</v>
      </c>
      <c r="L23" s="13">
        <v>4</v>
      </c>
      <c r="M23" s="14">
        <v>4</v>
      </c>
      <c r="N23" s="12">
        <v>2</v>
      </c>
      <c r="O23" s="13">
        <v>4</v>
      </c>
      <c r="P23" s="14">
        <v>4</v>
      </c>
      <c r="Q23" s="12">
        <v>2</v>
      </c>
      <c r="R23" s="13">
        <v>4</v>
      </c>
      <c r="S23" s="14">
        <v>4</v>
      </c>
      <c r="T23" s="12">
        <v>1</v>
      </c>
      <c r="U23" s="13">
        <v>5</v>
      </c>
      <c r="V23" s="14">
        <v>4</v>
      </c>
      <c r="W23" s="12">
        <v>1</v>
      </c>
      <c r="X23" s="13">
        <v>5</v>
      </c>
      <c r="Y23" s="14">
        <v>4</v>
      </c>
    </row>
    <row r="24" spans="2:25" x14ac:dyDescent="0.25">
      <c r="B24" s="4">
        <v>15</v>
      </c>
      <c r="C24" s="6">
        <f t="shared" si="1"/>
        <v>2</v>
      </c>
      <c r="D24" s="6">
        <f t="shared" si="0"/>
        <v>27</v>
      </c>
      <c r="E24" s="6">
        <f t="shared" si="0"/>
        <v>21</v>
      </c>
      <c r="F24" s="6">
        <v>200</v>
      </c>
      <c r="G24" s="6">
        <v>1</v>
      </c>
      <c r="H24" s="8">
        <f t="shared" si="2"/>
        <v>0.72043333333333337</v>
      </c>
      <c r="I24" s="8">
        <f t="shared" si="3"/>
        <v>6.8166666666666709E-2</v>
      </c>
      <c r="J24" s="2"/>
      <c r="K24" s="15">
        <v>1</v>
      </c>
      <c r="L24" s="16">
        <v>5</v>
      </c>
      <c r="M24" s="17">
        <v>4</v>
      </c>
      <c r="N24" s="15">
        <v>1</v>
      </c>
      <c r="O24" s="16">
        <v>5</v>
      </c>
      <c r="P24" s="17">
        <v>4</v>
      </c>
      <c r="Q24" s="15">
        <v>0</v>
      </c>
      <c r="R24" s="16">
        <v>6</v>
      </c>
      <c r="S24" s="17">
        <v>4</v>
      </c>
      <c r="T24" s="15">
        <v>0</v>
      </c>
      <c r="U24" s="16">
        <v>6</v>
      </c>
      <c r="V24" s="17">
        <v>4</v>
      </c>
      <c r="W24" s="15">
        <v>0</v>
      </c>
      <c r="X24" s="16">
        <v>5</v>
      </c>
      <c r="Y24" s="17">
        <v>5</v>
      </c>
    </row>
    <row r="28" spans="2:25" x14ac:dyDescent="0.25">
      <c r="B28" s="3" t="s">
        <v>16</v>
      </c>
      <c r="C28" s="3" t="s">
        <v>17</v>
      </c>
      <c r="D28" s="3" t="s">
        <v>18</v>
      </c>
      <c r="E28" s="3" t="s">
        <v>19</v>
      </c>
      <c r="F28" s="3" t="s">
        <v>20</v>
      </c>
    </row>
    <row r="29" spans="2:25" x14ac:dyDescent="0.25">
      <c r="B29" s="3" t="s">
        <v>2</v>
      </c>
      <c r="C29" s="6">
        <v>0.2</v>
      </c>
      <c r="D29" s="6">
        <v>0.2</v>
      </c>
      <c r="E29" s="6">
        <v>0.3</v>
      </c>
      <c r="F29" s="6">
        <v>0.3</v>
      </c>
    </row>
    <row r="30" spans="2:25" x14ac:dyDescent="0.25">
      <c r="B30" s="3"/>
      <c r="C30" s="6"/>
      <c r="D30" s="6"/>
      <c r="E30" s="6"/>
      <c r="F30" s="6"/>
    </row>
    <row r="31" spans="2:25" x14ac:dyDescent="0.25">
      <c r="B31" s="3" t="s">
        <v>5</v>
      </c>
      <c r="C31" s="6">
        <v>1</v>
      </c>
      <c r="D31" s="6">
        <v>5</v>
      </c>
      <c r="E31" s="6">
        <v>20</v>
      </c>
      <c r="F31" s="6">
        <v>1</v>
      </c>
    </row>
    <row r="32" spans="2:25" x14ac:dyDescent="0.25">
      <c r="B32" s="3" t="s">
        <v>6</v>
      </c>
      <c r="C32" s="6">
        <v>2</v>
      </c>
      <c r="D32" s="6">
        <v>10</v>
      </c>
      <c r="E32" s="6">
        <v>60</v>
      </c>
      <c r="F32" s="6">
        <v>1.5</v>
      </c>
    </row>
    <row r="33" spans="2:25" x14ac:dyDescent="0.25">
      <c r="B33" s="3" t="s">
        <v>7</v>
      </c>
      <c r="C33" s="6">
        <v>3</v>
      </c>
      <c r="D33" s="6">
        <v>20</v>
      </c>
      <c r="E33" s="6">
        <v>100</v>
      </c>
      <c r="F33" s="6">
        <v>2</v>
      </c>
    </row>
    <row r="34" spans="2:25" x14ac:dyDescent="0.25">
      <c r="B34" s="3"/>
      <c r="C34" s="6">
        <f>SUM(C31:C33)</f>
        <v>6</v>
      </c>
      <c r="D34" s="6">
        <f t="shared" ref="D34:F34" si="4">SUM(D31:D33)</f>
        <v>35</v>
      </c>
      <c r="E34" s="6">
        <f t="shared" si="4"/>
        <v>180</v>
      </c>
      <c r="F34" s="6">
        <f t="shared" si="4"/>
        <v>4.5</v>
      </c>
    </row>
    <row r="36" spans="2:25" x14ac:dyDescent="0.25">
      <c r="C36">
        <f>C31/$C$34*$C$29</f>
        <v>3.3333333333333333E-2</v>
      </c>
      <c r="D36">
        <f>D31/$D$34*$D$29</f>
        <v>2.8571428571428571E-2</v>
      </c>
      <c r="E36">
        <f>E31/$E$34*$E$29</f>
        <v>3.3333333333333333E-2</v>
      </c>
      <c r="F36">
        <f>F31/$F$34*$F$29</f>
        <v>6.6666666666666666E-2</v>
      </c>
      <c r="G36">
        <f>SUM(C36:F36)</f>
        <v>0.16190476190476188</v>
      </c>
      <c r="H36">
        <f>G36*1</f>
        <v>0.16190476190476188</v>
      </c>
    </row>
    <row r="37" spans="2:25" x14ac:dyDescent="0.25">
      <c r="C37">
        <f>C32/$C$34*$C$29</f>
        <v>6.6666666666666666E-2</v>
      </c>
      <c r="D37">
        <f>D32/$D$34*$D$29</f>
        <v>5.7142857142857141E-2</v>
      </c>
      <c r="E37">
        <f>E32/$E$34*$E$29</f>
        <v>9.9999999999999992E-2</v>
      </c>
      <c r="F37">
        <f>F32/$F$34*$F$29</f>
        <v>9.9999999999999992E-2</v>
      </c>
      <c r="G37">
        <f t="shared" ref="G37:G38" si="5">SUM(C37:F37)</f>
        <v>0.32380952380952377</v>
      </c>
      <c r="H37">
        <f t="shared" ref="H37:H38" si="6">G37*1</f>
        <v>0.32380952380952377</v>
      </c>
    </row>
    <row r="38" spans="2:25" x14ac:dyDescent="0.25">
      <c r="C38">
        <f>C33/$C$34*$C$29</f>
        <v>0.1</v>
      </c>
      <c r="D38">
        <f>D33/$D$34*$D$29</f>
        <v>0.11428571428571428</v>
      </c>
      <c r="E38">
        <f>E33/$E$34*$E$29</f>
        <v>0.16666666666666666</v>
      </c>
      <c r="F38">
        <f>F33/$F$34*$F$29</f>
        <v>0.13333333333333333</v>
      </c>
      <c r="G38">
        <f t="shared" si="5"/>
        <v>0.51428571428571423</v>
      </c>
      <c r="H38">
        <f t="shared" si="6"/>
        <v>0.51428571428571423</v>
      </c>
    </row>
    <row r="42" spans="2:25" x14ac:dyDescent="0.25">
      <c r="B42" s="3" t="s">
        <v>27</v>
      </c>
      <c r="C42" s="4" t="s">
        <v>17</v>
      </c>
      <c r="D42" s="4" t="s">
        <v>24</v>
      </c>
      <c r="E42" s="4" t="s">
        <v>20</v>
      </c>
      <c r="F42" s="4" t="s">
        <v>25</v>
      </c>
      <c r="Y42" s="1" t="s">
        <v>26</v>
      </c>
    </row>
    <row r="43" spans="2:25" x14ac:dyDescent="0.25">
      <c r="B43" s="3" t="s">
        <v>21</v>
      </c>
      <c r="C43" s="6">
        <v>80</v>
      </c>
      <c r="D43" s="6">
        <v>5</v>
      </c>
      <c r="E43" s="6">
        <v>3</v>
      </c>
      <c r="F43" s="6">
        <v>75</v>
      </c>
    </row>
    <row r="44" spans="2:25" x14ac:dyDescent="0.25">
      <c r="B44" s="3" t="s">
        <v>22</v>
      </c>
      <c r="C44" s="6">
        <v>20</v>
      </c>
      <c r="D44" s="6">
        <v>4</v>
      </c>
      <c r="E44" s="6">
        <v>1</v>
      </c>
      <c r="F44" s="6">
        <v>50</v>
      </c>
    </row>
    <row r="45" spans="2:25" x14ac:dyDescent="0.25">
      <c r="B45" s="3" t="s">
        <v>23</v>
      </c>
      <c r="C45" s="6">
        <v>5</v>
      </c>
      <c r="D45" s="6">
        <v>3</v>
      </c>
      <c r="E45" s="6">
        <v>0.3</v>
      </c>
      <c r="F45" s="6"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bayuyp</dc:creator>
  <cp:lastModifiedBy>ismail - [2010]</cp:lastModifiedBy>
  <dcterms:created xsi:type="dcterms:W3CDTF">2014-12-10T04:38:22Z</dcterms:created>
  <dcterms:modified xsi:type="dcterms:W3CDTF">2014-12-30T05:16:50Z</dcterms:modified>
</cp:coreProperties>
</file>