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ORM TRANSKRIP NILAI\SESUAI MATA LATIH\"/>
    </mc:Choice>
  </mc:AlternateContent>
  <bookViews>
    <workbookView xWindow="0" yWindow="0" windowWidth="20490" windowHeight="7755" firstSheet="1" activeTab="12"/>
  </bookViews>
  <sheets>
    <sheet name="DATA MAHASISWA" sheetId="2" r:id="rId1"/>
    <sheet name="ITH" sheetId="3" r:id="rId2"/>
    <sheet name="CLK" sheetId="11" r:id="rId3"/>
    <sheet name="BAM" sheetId="13" r:id="rId4"/>
    <sheet name="CES" sheetId="14" r:id="rId5"/>
    <sheet name="ROP" sheetId="15" r:id="rId6"/>
    <sheet name="BOS" sheetId="12" r:id="rId7"/>
    <sheet name="FLB" sheetId="18" r:id="rId8"/>
    <sheet name="GE" sheetId="16" r:id="rId9"/>
    <sheet name="CNS" sheetId="17" r:id="rId10"/>
    <sheet name="ESP" sheetId="20" r:id="rId11"/>
    <sheet name="OJT" sheetId="19" r:id="rId12"/>
    <sheet name="REKAP NILAI" sheetId="1" r:id="rId13"/>
  </sheets>
  <calcPr calcId="152511"/>
</workbook>
</file>

<file path=xl/calcChain.xml><?xml version="1.0" encoding="utf-8"?>
<calcChain xmlns="http://schemas.openxmlformats.org/spreadsheetml/2006/main">
  <c r="E8" i="1" l="1"/>
  <c r="F8" i="1"/>
  <c r="G8" i="1"/>
  <c r="H8" i="1"/>
  <c r="Q8" i="1"/>
  <c r="R8" i="1"/>
  <c r="S8" i="1"/>
  <c r="T8" i="1"/>
  <c r="U8" i="1"/>
  <c r="V8" i="1"/>
  <c r="W8" i="1"/>
  <c r="Y8" i="1"/>
  <c r="Z8" i="1"/>
  <c r="AF8" i="1"/>
  <c r="AG8" i="1"/>
  <c r="AH8" i="1"/>
  <c r="AI8" i="1"/>
  <c r="AO8" i="1"/>
  <c r="AP8" i="1"/>
  <c r="D51" i="20" l="1"/>
  <c r="C51" i="20"/>
  <c r="B51" i="20"/>
  <c r="D50" i="20"/>
  <c r="C50" i="20"/>
  <c r="B50" i="20"/>
  <c r="D49" i="20"/>
  <c r="C49" i="20"/>
  <c r="B49" i="20"/>
  <c r="D48" i="20"/>
  <c r="C48" i="20"/>
  <c r="B48" i="20"/>
  <c r="D47" i="20"/>
  <c r="C47" i="20"/>
  <c r="B47" i="20"/>
  <c r="D46" i="20"/>
  <c r="C46" i="20"/>
  <c r="B46" i="20"/>
  <c r="D45" i="20"/>
  <c r="C45" i="20"/>
  <c r="B45" i="20"/>
  <c r="D44" i="20"/>
  <c r="C44" i="20"/>
  <c r="B44" i="20"/>
  <c r="D43" i="20"/>
  <c r="C43" i="20"/>
  <c r="B43" i="20"/>
  <c r="D42" i="20"/>
  <c r="C42" i="20"/>
  <c r="B42" i="20"/>
  <c r="D41" i="20"/>
  <c r="C41" i="20"/>
  <c r="B41" i="20"/>
  <c r="D40" i="20"/>
  <c r="C40" i="20"/>
  <c r="B40" i="20"/>
  <c r="D39" i="20"/>
  <c r="C39" i="20"/>
  <c r="B39" i="20"/>
  <c r="D38" i="20"/>
  <c r="C38" i="20"/>
  <c r="B38" i="20"/>
  <c r="D37" i="20"/>
  <c r="C37" i="20"/>
  <c r="B37" i="20"/>
  <c r="D36" i="20"/>
  <c r="C36" i="20"/>
  <c r="B36" i="20"/>
  <c r="D35" i="20"/>
  <c r="C35" i="20"/>
  <c r="B35" i="20"/>
  <c r="D34" i="20"/>
  <c r="C34" i="20"/>
  <c r="B34" i="20"/>
  <c r="D33" i="20"/>
  <c r="C33" i="20"/>
  <c r="B33" i="20"/>
  <c r="D32" i="20"/>
  <c r="C32" i="20"/>
  <c r="B32" i="20"/>
  <c r="D31" i="20"/>
  <c r="C31" i="20"/>
  <c r="B31" i="20"/>
  <c r="D30" i="20"/>
  <c r="C30" i="20"/>
  <c r="B30" i="20"/>
  <c r="D29" i="20"/>
  <c r="C29" i="20"/>
  <c r="B29" i="20"/>
  <c r="D28" i="20"/>
  <c r="C28" i="20"/>
  <c r="B28" i="20"/>
  <c r="D27" i="20"/>
  <c r="C27" i="20"/>
  <c r="B27" i="20"/>
  <c r="D26" i="20"/>
  <c r="C26" i="20"/>
  <c r="B26" i="20"/>
  <c r="D25" i="20"/>
  <c r="C25" i="20"/>
  <c r="B25" i="20"/>
  <c r="D24" i="20"/>
  <c r="C24" i="20"/>
  <c r="B24" i="20"/>
  <c r="D23" i="20"/>
  <c r="C23" i="20"/>
  <c r="B23" i="20"/>
  <c r="D22" i="20"/>
  <c r="C22" i="20"/>
  <c r="B22" i="20"/>
  <c r="D21" i="20"/>
  <c r="C21" i="20"/>
  <c r="B21" i="20"/>
  <c r="D20" i="20"/>
  <c r="C20" i="20"/>
  <c r="B20" i="20"/>
  <c r="D19" i="20"/>
  <c r="C19" i="20"/>
  <c r="B19" i="20"/>
  <c r="D18" i="20"/>
  <c r="C18" i="20"/>
  <c r="B18" i="20"/>
  <c r="D17" i="20"/>
  <c r="C17" i="20"/>
  <c r="B17" i="20"/>
  <c r="C13" i="20"/>
  <c r="C12" i="20"/>
  <c r="C11" i="20"/>
  <c r="A11" i="20"/>
  <c r="C10" i="20"/>
  <c r="A10" i="20"/>
  <c r="C9" i="20"/>
  <c r="A9" i="20"/>
  <c r="C9" i="15" l="1"/>
  <c r="A9" i="15"/>
  <c r="D51" i="19" l="1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C13" i="19"/>
  <c r="C12" i="19"/>
  <c r="C11" i="19"/>
  <c r="A11" i="19"/>
  <c r="C10" i="19"/>
  <c r="A10" i="19"/>
  <c r="C9" i="19"/>
  <c r="A9" i="19"/>
  <c r="C4" i="1"/>
  <c r="C1" i="1"/>
  <c r="A2" i="1"/>
  <c r="A3" i="1"/>
  <c r="A4" i="1"/>
  <c r="A5" i="1"/>
  <c r="A1" i="1"/>
  <c r="C13" i="18"/>
  <c r="C12" i="18"/>
  <c r="C13" i="17"/>
  <c r="C12" i="17"/>
  <c r="C13" i="16"/>
  <c r="C12" i="16"/>
  <c r="C13" i="15"/>
  <c r="C12" i="15"/>
  <c r="C13" i="14"/>
  <c r="C12" i="14"/>
  <c r="C13" i="13"/>
  <c r="C12" i="13"/>
  <c r="C13" i="12"/>
  <c r="C12" i="12"/>
  <c r="C13" i="11"/>
  <c r="C12" i="11"/>
  <c r="C13" i="3"/>
  <c r="C12" i="3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40" i="18"/>
  <c r="C40" i="18"/>
  <c r="B40" i="18"/>
  <c r="D39" i="18"/>
  <c r="C39" i="18"/>
  <c r="B39" i="18"/>
  <c r="D38" i="18"/>
  <c r="C38" i="18"/>
  <c r="B38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D25" i="18"/>
  <c r="C25" i="18"/>
  <c r="B25" i="18"/>
  <c r="D24" i="18"/>
  <c r="C24" i="18"/>
  <c r="B24" i="18"/>
  <c r="D23" i="18"/>
  <c r="C23" i="18"/>
  <c r="B23" i="18"/>
  <c r="D22" i="18"/>
  <c r="C22" i="18"/>
  <c r="B22" i="18"/>
  <c r="D21" i="18"/>
  <c r="C21" i="18"/>
  <c r="B21" i="18"/>
  <c r="D20" i="18"/>
  <c r="C20" i="18"/>
  <c r="B20" i="18"/>
  <c r="D19" i="18"/>
  <c r="C19" i="18"/>
  <c r="B19" i="18"/>
  <c r="D18" i="18"/>
  <c r="C18" i="18"/>
  <c r="B18" i="18"/>
  <c r="D17" i="18"/>
  <c r="C17" i="18"/>
  <c r="B17" i="18"/>
  <c r="C11" i="18"/>
  <c r="A11" i="18"/>
  <c r="C10" i="18"/>
  <c r="A10" i="18"/>
  <c r="C9" i="18"/>
  <c r="A9" i="18"/>
  <c r="C17" i="17"/>
  <c r="D17" i="17"/>
  <c r="C18" i="17"/>
  <c r="D18" i="17"/>
  <c r="C19" i="17"/>
  <c r="D19" i="17"/>
  <c r="C20" i="17"/>
  <c r="D20" i="17"/>
  <c r="C21" i="17"/>
  <c r="D21" i="17"/>
  <c r="C22" i="17"/>
  <c r="D22" i="17"/>
  <c r="C23" i="17"/>
  <c r="D23" i="17"/>
  <c r="C24" i="17"/>
  <c r="D24" i="17"/>
  <c r="C25" i="17"/>
  <c r="D25" i="17"/>
  <c r="C26" i="17"/>
  <c r="D26" i="17"/>
  <c r="C27" i="17"/>
  <c r="D27" i="17"/>
  <c r="C28" i="17"/>
  <c r="D28" i="17"/>
  <c r="C29" i="17"/>
  <c r="D29" i="17"/>
  <c r="C30" i="17"/>
  <c r="D30" i="17"/>
  <c r="C31" i="17"/>
  <c r="D31" i="17"/>
  <c r="C32" i="17"/>
  <c r="D32" i="17"/>
  <c r="C33" i="17"/>
  <c r="D33" i="17"/>
  <c r="C34" i="17"/>
  <c r="D34" i="17"/>
  <c r="C35" i="17"/>
  <c r="D35" i="17"/>
  <c r="C36" i="17"/>
  <c r="D36" i="17"/>
  <c r="C37" i="17"/>
  <c r="D37" i="17"/>
  <c r="C38" i="17"/>
  <c r="D38" i="17"/>
  <c r="C39" i="17"/>
  <c r="D39" i="17"/>
  <c r="C40" i="17"/>
  <c r="D40" i="17"/>
  <c r="C41" i="17"/>
  <c r="D41" i="17"/>
  <c r="C42" i="17"/>
  <c r="D42" i="17"/>
  <c r="C43" i="17"/>
  <c r="D43" i="17"/>
  <c r="C44" i="17"/>
  <c r="D44" i="17"/>
  <c r="C45" i="17"/>
  <c r="D45" i="17"/>
  <c r="C46" i="17"/>
  <c r="D46" i="17"/>
  <c r="C47" i="17"/>
  <c r="D47" i="17"/>
  <c r="C48" i="17"/>
  <c r="D48" i="17"/>
  <c r="C49" i="17"/>
  <c r="D49" i="17"/>
  <c r="C50" i="17"/>
  <c r="D50" i="17"/>
  <c r="C51" i="17"/>
  <c r="D51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17" i="17"/>
  <c r="C11" i="17"/>
  <c r="A11" i="17"/>
  <c r="C10" i="17"/>
  <c r="A10" i="17"/>
  <c r="C9" i="17"/>
  <c r="A9" i="17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5" i="16"/>
  <c r="B15" i="16"/>
  <c r="A15" i="16"/>
  <c r="C11" i="16"/>
  <c r="A11" i="16"/>
  <c r="C10" i="16"/>
  <c r="A10" i="16"/>
  <c r="C9" i="16"/>
  <c r="A9" i="16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5" i="15"/>
  <c r="B15" i="15"/>
  <c r="A15" i="15"/>
  <c r="C11" i="15"/>
  <c r="A11" i="15"/>
  <c r="C10" i="15"/>
  <c r="A10" i="15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5" i="14"/>
  <c r="B15" i="14"/>
  <c r="A15" i="14"/>
  <c r="C11" i="14"/>
  <c r="A11" i="14"/>
  <c r="C10" i="14"/>
  <c r="A10" i="14"/>
  <c r="C9" i="14"/>
  <c r="A9" i="14"/>
  <c r="C51" i="13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5" i="13"/>
  <c r="B15" i="13"/>
  <c r="A15" i="13"/>
  <c r="C11" i="13"/>
  <c r="A11" i="13"/>
  <c r="C10" i="13"/>
  <c r="A10" i="13"/>
  <c r="C9" i="13"/>
  <c r="A9" i="13"/>
  <c r="C51" i="12"/>
  <c r="B51" i="12"/>
  <c r="A51" i="12"/>
  <c r="C50" i="12"/>
  <c r="B50" i="12"/>
  <c r="A50" i="12"/>
  <c r="C49" i="12"/>
  <c r="B49" i="12"/>
  <c r="A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5" i="12"/>
  <c r="B15" i="12"/>
  <c r="A15" i="12"/>
  <c r="C11" i="12"/>
  <c r="A11" i="12"/>
  <c r="C10" i="12"/>
  <c r="A10" i="12"/>
  <c r="C9" i="12"/>
  <c r="A9" i="12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5" i="11"/>
  <c r="B15" i="11"/>
  <c r="A15" i="11"/>
  <c r="C11" i="11"/>
  <c r="A11" i="11"/>
  <c r="C10" i="11"/>
  <c r="A10" i="11"/>
  <c r="C9" i="11"/>
  <c r="A9" i="11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C17" i="3"/>
  <c r="B17" i="3"/>
  <c r="A48" i="3"/>
  <c r="A49" i="3"/>
  <c r="A50" i="3"/>
  <c r="A51" i="3"/>
  <c r="A40" i="3"/>
  <c r="A41" i="3"/>
  <c r="A42" i="3"/>
  <c r="A43" i="3"/>
  <c r="A44" i="3"/>
  <c r="A45" i="3"/>
  <c r="A46" i="3"/>
  <c r="A4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17" i="3"/>
  <c r="C9" i="3"/>
  <c r="B15" i="3"/>
  <c r="C15" i="3"/>
  <c r="A15" i="3"/>
  <c r="C10" i="3"/>
  <c r="C11" i="3"/>
  <c r="A10" i="3"/>
  <c r="A11" i="3"/>
  <c r="A9" i="3"/>
</calcChain>
</file>

<file path=xl/sharedStrings.xml><?xml version="1.0" encoding="utf-8"?>
<sst xmlns="http://schemas.openxmlformats.org/spreadsheetml/2006/main" count="194" uniqueCount="100">
  <si>
    <t>NO</t>
  </si>
  <si>
    <t>NIM</t>
  </si>
  <si>
    <t>ITH</t>
  </si>
  <si>
    <t>CLK</t>
  </si>
  <si>
    <t>BOS</t>
  </si>
  <si>
    <t>BAM</t>
  </si>
  <si>
    <t>CES</t>
  </si>
  <si>
    <t>ROP</t>
  </si>
  <si>
    <t>Telp. (0361) 255 457, Fax. (0361) 8497057</t>
  </si>
  <si>
    <t>SEMESTER</t>
  </si>
  <si>
    <t>CNS</t>
  </si>
  <si>
    <t>FB SERVICE (BAVERAGE)</t>
  </si>
  <si>
    <t>FBL</t>
  </si>
  <si>
    <t>2016/2017</t>
  </si>
  <si>
    <t>I</t>
  </si>
  <si>
    <t>A</t>
  </si>
  <si>
    <t>CAMPUS CENTER</t>
  </si>
  <si>
    <t>Jl. Moh. Yamin No. 9A Renon, Denpasar</t>
  </si>
  <si>
    <t>Email : info@mediterraneanbali.com and Website: www.mediterraneanbali.com</t>
  </si>
  <si>
    <t>CERTIFICATE</t>
  </si>
  <si>
    <t>3 (THREE)</t>
  </si>
  <si>
    <t>PROGRAMME</t>
  </si>
  <si>
    <t>ACADEMIC YEAR</t>
  </si>
  <si>
    <t>CLASS</t>
  </si>
  <si>
    <t>NAME</t>
  </si>
  <si>
    <t>NOCERTIFICATE</t>
  </si>
  <si>
    <t>PLACE / DATE TO BIRTH</t>
  </si>
  <si>
    <t xml:space="preserve"> NO TELEPHONE</t>
  </si>
  <si>
    <t>NOTE</t>
  </si>
  <si>
    <t>NO CERTIFICATE</t>
  </si>
  <si>
    <t>OJT</t>
  </si>
  <si>
    <t>FT</t>
  </si>
  <si>
    <t>ESP</t>
  </si>
  <si>
    <t>GE</t>
  </si>
  <si>
    <t>17.1.1.04.001</t>
  </si>
  <si>
    <t>17.1.1.04.002</t>
  </si>
  <si>
    <t>17.1.1.04.003</t>
  </si>
  <si>
    <t>17.1.1.04.004</t>
  </si>
  <si>
    <t>17.1.1.04.005</t>
  </si>
  <si>
    <t>17.1.1.04.006</t>
  </si>
  <si>
    <t>17.1.1.04.007</t>
  </si>
  <si>
    <t>17.1.1.04.008</t>
  </si>
  <si>
    <t>17.1.1.04.009</t>
  </si>
  <si>
    <t>17.1.1.04.010</t>
  </si>
  <si>
    <t>17.1.1.04.011</t>
  </si>
  <si>
    <t>17.1.1.04.012</t>
  </si>
  <si>
    <t>17.1.1.04.013</t>
  </si>
  <si>
    <t>17.1.1.04.014</t>
  </si>
  <si>
    <t>17.1.1.04.015</t>
  </si>
  <si>
    <t>17.1.1.04.016</t>
  </si>
  <si>
    <t>17.1.1.04.017</t>
  </si>
  <si>
    <t>17.1.1.04.018</t>
  </si>
  <si>
    <t>17.1.1.04.019</t>
  </si>
  <si>
    <t>17.1.1.04.020</t>
  </si>
  <si>
    <t>17.1.1.04.021</t>
  </si>
  <si>
    <t>17.1.1.04.022</t>
  </si>
  <si>
    <t>17.1.1.04.023</t>
  </si>
  <si>
    <t>17.1.1.04.024</t>
  </si>
  <si>
    <t>17.1.1.04.025</t>
  </si>
  <si>
    <t>17.1.1.04.026</t>
  </si>
  <si>
    <t>17.1.1.04.027</t>
  </si>
  <si>
    <t>17.1.1.04.028</t>
  </si>
  <si>
    <t>17.1.1.04.029</t>
  </si>
  <si>
    <t>I Dewa Gede Bagastya Nugraha</t>
  </si>
  <si>
    <t>Ni Luh Putu Wahyuni</t>
  </si>
  <si>
    <t>I Kadek Diana Candra Irawan</t>
  </si>
  <si>
    <t>I Gede Eka Krishna Yogi</t>
  </si>
  <si>
    <t>Kadek Deni Mahardika</t>
  </si>
  <si>
    <t>I Kadek Kristian Dwiyanto</t>
  </si>
  <si>
    <t>Rizky Jodie Hermansyah</t>
  </si>
  <si>
    <t>I Putu Pande Bagus Permana Putra</t>
  </si>
  <si>
    <t>Dewa Putu Agus Paramasuara</t>
  </si>
  <si>
    <t>Putu Gde Subadra Putra</t>
  </si>
  <si>
    <t>I Gusti Putu Suardana Dirgantara</t>
  </si>
  <si>
    <t>Yohanes Km Eddy Kusuma</t>
  </si>
  <si>
    <t>I Putu Ayung Diana</t>
  </si>
  <si>
    <t>I Ketut Angga Oktavianus Darma Putra</t>
  </si>
  <si>
    <t>I Putu Mudri Mahardika</t>
  </si>
  <si>
    <t>I Made Ari Dwi Andika</t>
  </si>
  <si>
    <t>I Komang Anom Anggriana</t>
  </si>
  <si>
    <t>Ida Bagus Gede Ambara Putra</t>
  </si>
  <si>
    <t>I Made Budiarta</t>
  </si>
  <si>
    <t>I Gede Panji Mahendra Jaya</t>
  </si>
  <si>
    <t>I Kadek Ariasa</t>
  </si>
  <si>
    <t>Komang Agus Wirandana</t>
  </si>
  <si>
    <t>Made Gede Arya Yudi Indrawan</t>
  </si>
  <si>
    <t>I Gede Heri</t>
  </si>
  <si>
    <t>Nyoman Alby Tri Gunadewa</t>
  </si>
  <si>
    <t>I Wayan Gede Suwita Wijaya</t>
  </si>
  <si>
    <t>I Made Wirama Nugraha</t>
  </si>
  <si>
    <t>I Komang Wiratama</t>
  </si>
  <si>
    <t>I Made Wiranata</t>
  </si>
  <si>
    <t>FNC</t>
  </si>
  <si>
    <t>INT</t>
  </si>
  <si>
    <t>CNS/JPN</t>
  </si>
  <si>
    <t>HOP</t>
  </si>
  <si>
    <t>CFB</t>
  </si>
  <si>
    <t>PAO</t>
  </si>
  <si>
    <t>HOUSEKEEPING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</si>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</sst>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0" fillId="0" borderId="5" xfId="0" applyBorder="1" applyProtection="1"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0" borderId="0" xfId="0" applyFont="1" applyFill="1" applyProtection="1">
      <protection hidden="1"/>
    </xf>
    <xf numFmtId="0" fontId="1" fillId="0" borderId="0" xfId="0" applyFont="1" applyFill="1" applyProtection="1">
      <protection hidden="1"/>
    </xf>
    <xf numFmtId="0" fontId="0" fillId="0" borderId="0" xfId="0" applyAlignment="1" applyProtection="1"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 hidden="1"/>
    </xf>
    <xf numFmtId="0" fontId="1" fillId="0" borderId="1" xfId="0" applyFont="1" applyFill="1" applyBorder="1" applyAlignment="1" applyProtection="1">
      <alignment horizontal="center" vertical="center"/>
      <protection locked="0" hidden="1"/>
    </xf>
    <xf numFmtId="0" fontId="1" fillId="0" borderId="2" xfId="0" applyFont="1" applyFill="1" applyBorder="1" applyAlignment="1" applyProtection="1">
      <alignment horizontal="center" vertical="center"/>
      <protection locked="0" hidden="1"/>
    </xf>
    <xf numFmtId="0" fontId="1" fillId="0" borderId="3" xfId="0" applyFont="1" applyFill="1" applyBorder="1" applyAlignment="1" applyProtection="1">
      <alignment horizontal="left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2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1" fillId="0" borderId="3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0" fillId="0" borderId="5" xfId="0" applyFill="1" applyBorder="1" applyProtection="1">
      <protection hidden="1"/>
    </xf>
    <xf numFmtId="0" fontId="2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" fillId="0" borderId="5" xfId="0" applyFont="1" applyBorder="1" applyProtection="1">
      <protection hidden="1"/>
    </xf>
    <xf numFmtId="0" fontId="0" fillId="0" borderId="0" xfId="0" applyFill="1" applyBorder="1" applyProtection="1">
      <protection hidden="1"/>
    </xf>
    <xf numFmtId="0" fontId="1" fillId="0" borderId="3" xfId="0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0" fontId="1" fillId="0" borderId="2" xfId="0" applyFont="1" applyBorder="1" applyProtection="1">
      <protection locked="0"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2" xfId="0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6" xfId="0" applyFont="1" applyFill="1" applyBorder="1" applyAlignment="1" applyProtection="1">
      <alignment horizontal="center" vertical="center" wrapText="1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Protection="1">
      <protection hidden="1"/>
    </xf>
    <xf numFmtId="0" fontId="1" fillId="0" borderId="28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0" xfId="0" applyFont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30" xfId="0" applyFont="1" applyFill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32" xfId="0" applyFont="1" applyBorder="1" applyAlignment="1" applyProtection="1">
      <alignment horizontal="center" vertical="center" wrapText="1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protection locked="0"/>
    </xf>
    <xf numFmtId="2" fontId="1" fillId="0" borderId="8" xfId="0" applyNumberFormat="1" applyFont="1" applyBorder="1" applyAlignment="1" applyProtection="1">
      <alignment horizontal="center" vertical="center"/>
      <protection hidden="1"/>
    </xf>
    <xf numFmtId="2" fontId="1" fillId="0" borderId="24" xfId="0" applyNumberFormat="1" applyFont="1" applyBorder="1" applyAlignment="1" applyProtection="1">
      <alignment horizontal="center" vertical="center"/>
      <protection hidden="1"/>
    </xf>
    <xf numFmtId="2" fontId="1" fillId="0" borderId="28" xfId="0" applyNumberFormat="1" applyFont="1" applyBorder="1" applyAlignment="1" applyProtection="1">
      <alignment horizontal="center" vertical="center"/>
      <protection hidden="1"/>
    </xf>
    <xf numFmtId="2" fontId="1" fillId="0" borderId="21" xfId="0" applyNumberFormat="1" applyFont="1" applyBorder="1" applyAlignment="1" applyProtection="1">
      <alignment horizontal="center" vertical="center"/>
      <protection hidden="1"/>
    </xf>
    <xf numFmtId="2" fontId="1" fillId="0" borderId="22" xfId="0" applyNumberFormat="1" applyFont="1" applyBorder="1" applyAlignment="1" applyProtection="1">
      <alignment horizontal="center" vertical="center"/>
      <protection hidden="1"/>
    </xf>
    <xf numFmtId="2" fontId="1" fillId="0" borderId="31" xfId="0" applyNumberFormat="1" applyFont="1" applyBorder="1" applyAlignment="1" applyProtection="1">
      <alignment horizontal="center" vertical="center"/>
      <protection hidden="1"/>
    </xf>
    <xf numFmtId="2" fontId="1" fillId="0" borderId="3" xfId="0" applyNumberFormat="1" applyFont="1" applyBorder="1" applyAlignment="1" applyProtection="1">
      <alignment horizontal="center" vertical="center"/>
      <protection hidden="1"/>
    </xf>
    <xf numFmtId="2" fontId="1" fillId="0" borderId="34" xfId="0" applyNumberFormat="1" applyFont="1" applyBorder="1" applyAlignment="1" applyProtection="1">
      <alignment horizontal="center" vertical="center"/>
      <protection hidden="1"/>
    </xf>
    <xf numFmtId="2" fontId="1" fillId="0" borderId="7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2" fontId="1" fillId="0" borderId="3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0" fontId="2" fillId="0" borderId="39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2" fontId="1" fillId="0" borderId="37" xfId="0" applyNumberFormat="1" applyFont="1" applyBorder="1" applyAlignment="1" applyProtection="1">
      <alignment horizontal="center" vertical="center"/>
      <protection hidden="1"/>
    </xf>
    <xf numFmtId="2" fontId="1" fillId="0" borderId="42" xfId="0" applyNumberFormat="1" applyFont="1" applyBorder="1" applyAlignment="1" applyProtection="1">
      <alignment horizontal="center" vertical="center"/>
      <protection hidden="1"/>
    </xf>
    <xf numFmtId="2" fontId="1" fillId="0" borderId="43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left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locked="0" hidden="1"/>
    </xf>
    <xf numFmtId="0" fontId="2" fillId="0" borderId="0" xfId="0" applyFont="1" applyFill="1" applyBorder="1" applyAlignment="1" applyProtection="1">
      <alignment horizontal="center" vertical="center"/>
      <protection locked="0"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40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9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2002790</xdr:colOff>
      <xdr:row>0</xdr:row>
      <xdr:rowOff>0</xdr:rowOff>
    </xdr:from>
    <xdr:to>
      <xdr:col>4</xdr:col>
      <xdr:colOff>1257300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6840" y="0"/>
          <a:ext cx="544576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445534</xdr:colOff>
      <xdr:row>0</xdr:row>
      <xdr:rowOff>0</xdr:rowOff>
    </xdr:from>
    <xdr:to>
      <xdr:col>5</xdr:col>
      <xdr:colOff>302895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1359" y="0"/>
          <a:ext cx="5296136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445534</xdr:colOff>
      <xdr:row>0</xdr:row>
      <xdr:rowOff>0</xdr:rowOff>
    </xdr:from>
    <xdr:to>
      <xdr:col>5</xdr:col>
      <xdr:colOff>302895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1359" y="0"/>
          <a:ext cx="5296136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533165</xdr:colOff>
      <xdr:row>0</xdr:row>
      <xdr:rowOff>0</xdr:rowOff>
    </xdr:from>
    <xdr:to>
      <xdr:col>4</xdr:col>
      <xdr:colOff>447676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14290" y="0"/>
          <a:ext cx="5200886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515434</xdr:colOff>
      <xdr:row>0</xdr:row>
      <xdr:rowOff>0</xdr:rowOff>
    </xdr:from>
    <xdr:to>
      <xdr:col>5</xdr:col>
      <xdr:colOff>342900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934" y="0"/>
          <a:ext cx="5332916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1045694</xdr:colOff>
      <xdr:row>0</xdr:row>
      <xdr:rowOff>0</xdr:rowOff>
    </xdr:from>
    <xdr:to>
      <xdr:col>4</xdr:col>
      <xdr:colOff>410654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4944" y="0"/>
          <a:ext cx="547683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1051993</xdr:colOff>
      <xdr:row>0</xdr:row>
      <xdr:rowOff>0</xdr:rowOff>
    </xdr:from>
    <xdr:to>
      <xdr:col>4</xdr:col>
      <xdr:colOff>554603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1243" y="0"/>
          <a:ext cx="448736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544619</xdr:colOff>
      <xdr:row>0</xdr:row>
      <xdr:rowOff>0</xdr:rowOff>
    </xdr:from>
    <xdr:to>
      <xdr:col>5</xdr:col>
      <xdr:colOff>408254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5512" y="0"/>
          <a:ext cx="4503671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1062566</xdr:colOff>
      <xdr:row>0</xdr:row>
      <xdr:rowOff>0</xdr:rowOff>
    </xdr:from>
    <xdr:to>
      <xdr:col>5</xdr:col>
      <xdr:colOff>476250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1191" y="0"/>
          <a:ext cx="4350809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1746250</xdr:colOff>
      <xdr:row>0</xdr:row>
      <xdr:rowOff>0</xdr:rowOff>
    </xdr:from>
    <xdr:to>
      <xdr:col>6</xdr:col>
      <xdr:colOff>450850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44875" y="0"/>
          <a:ext cx="45307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373145</xdr:colOff>
      <xdr:row>0</xdr:row>
      <xdr:rowOff>0</xdr:rowOff>
    </xdr:from>
    <xdr:to>
      <xdr:col>3</xdr:col>
      <xdr:colOff>4019551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4270" y="0"/>
          <a:ext cx="4884656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420132</xdr:colOff>
      <xdr:row>0</xdr:row>
      <xdr:rowOff>0</xdr:rowOff>
    </xdr:from>
    <xdr:to>
      <xdr:col>5</xdr:col>
      <xdr:colOff>342900</xdr:colOff>
      <xdr:row>3</xdr:row>
      <xdr:rowOff>0</xdr:rowOff>
    </xdr:to>
    <xdr:pic>
      <xdr:nvPicPr>
        <xdr:cNvPr id="2" name="Picture 0" descr="Description: kop bar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18757" y="0"/>
          <a:ext cx="4955143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56"/>
  <sheetViews>
    <sheetView topLeftCell="A10" zoomScale="50" zoomScaleNormal="50" workbookViewId="0">
      <selection activeCell="C30" sqref="C30"/>
    </sheetView>
  </sheetViews>
  <sheetFormatPr defaultColWidth="8.85546875" defaultRowHeight="15" x14ac:dyDescent="0.25"/>
  <cols>
    <col min="1" max="1" width="5.140625" style="5" customWidth="1"/>
    <col min="2" max="2" width="22.85546875" style="5" customWidth="1"/>
    <col min="3" max="4" width="45.140625" style="5" customWidth="1"/>
    <col min="5" max="5" width="35.7109375" style="5" customWidth="1"/>
    <col min="6" max="6" width="23.28515625" style="5" customWidth="1"/>
    <col min="7" max="7" width="17.85546875" style="5" customWidth="1"/>
    <col min="8" max="16384" width="8.85546875" style="5"/>
  </cols>
  <sheetData>
    <row r="3" spans="1:9" ht="14.45" customHeight="1" x14ac:dyDescent="0.25"/>
    <row r="4" spans="1:9" ht="15.75" x14ac:dyDescent="0.25">
      <c r="A4" s="92" t="s">
        <v>16</v>
      </c>
      <c r="B4" s="92"/>
      <c r="C4" s="92"/>
      <c r="D4" s="92"/>
      <c r="E4" s="92"/>
      <c r="F4" s="92"/>
      <c r="G4" s="92"/>
      <c r="H4" s="1"/>
      <c r="I4" s="1"/>
    </row>
    <row r="5" spans="1:9" ht="15.75" x14ac:dyDescent="0.25">
      <c r="A5" s="92" t="s">
        <v>17</v>
      </c>
      <c r="B5" s="92"/>
      <c r="C5" s="92"/>
      <c r="D5" s="92"/>
      <c r="E5" s="92"/>
      <c r="F5" s="92"/>
      <c r="G5" s="92"/>
      <c r="H5" s="1"/>
      <c r="I5" s="1"/>
    </row>
    <row r="6" spans="1:9" ht="15.75" x14ac:dyDescent="0.25">
      <c r="A6" s="92" t="s">
        <v>8</v>
      </c>
      <c r="B6" s="92"/>
      <c r="C6" s="92"/>
      <c r="D6" s="92"/>
      <c r="E6" s="92"/>
      <c r="F6" s="92"/>
      <c r="G6" s="92"/>
      <c r="H6" s="1"/>
      <c r="I6" s="1"/>
    </row>
    <row r="7" spans="1:9" ht="16.5" thickBot="1" x14ac:dyDescent="0.3">
      <c r="A7" s="94" t="s">
        <v>18</v>
      </c>
      <c r="B7" s="94"/>
      <c r="C7" s="94"/>
      <c r="D7" s="94"/>
      <c r="E7" s="94"/>
      <c r="F7" s="94"/>
      <c r="G7" s="94"/>
      <c r="H7" s="2"/>
      <c r="I7" s="2"/>
    </row>
    <row r="8" spans="1:9" ht="15.75" thickTop="1" x14ac:dyDescent="0.25"/>
    <row r="10" spans="1:9" ht="15.75" x14ac:dyDescent="0.25">
      <c r="A10" s="93" t="s">
        <v>19</v>
      </c>
      <c r="B10" s="93"/>
      <c r="C10" s="6" t="s">
        <v>20</v>
      </c>
      <c r="D10" s="6"/>
    </row>
    <row r="11" spans="1:9" ht="15.75" x14ac:dyDescent="0.25">
      <c r="A11" s="93" t="s">
        <v>21</v>
      </c>
      <c r="B11" s="93"/>
      <c r="C11" s="6" t="s">
        <v>11</v>
      </c>
      <c r="D11" s="6"/>
    </row>
    <row r="12" spans="1:9" ht="15.75" x14ac:dyDescent="0.25">
      <c r="A12" s="93" t="s">
        <v>22</v>
      </c>
      <c r="B12" s="93"/>
      <c r="C12" s="6" t="s">
        <v>13</v>
      </c>
      <c r="D12" s="6"/>
    </row>
    <row r="13" spans="1:9" ht="15.75" x14ac:dyDescent="0.25">
      <c r="A13" s="6" t="s">
        <v>9</v>
      </c>
      <c r="B13" s="14"/>
      <c r="C13" s="6" t="s">
        <v>14</v>
      </c>
      <c r="D13" s="6"/>
    </row>
    <row r="14" spans="1:9" ht="15.75" x14ac:dyDescent="0.25">
      <c r="A14" s="6" t="s">
        <v>23</v>
      </c>
      <c r="B14" s="14"/>
      <c r="C14" s="6" t="s">
        <v>15</v>
      </c>
      <c r="D14" s="6"/>
    </row>
    <row r="15" spans="1:9" ht="15.75" thickBot="1" x14ac:dyDescent="0.3">
      <c r="A15" s="7"/>
      <c r="B15" s="7"/>
      <c r="C15" s="7"/>
      <c r="D15" s="7"/>
      <c r="E15" s="7"/>
      <c r="F15" s="7"/>
      <c r="G15" s="7"/>
    </row>
    <row r="16" spans="1:9" ht="27.6" customHeight="1" thickTop="1" thickBot="1" x14ac:dyDescent="0.3">
      <c r="A16" s="8" t="s">
        <v>0</v>
      </c>
      <c r="B16" s="8" t="s">
        <v>1</v>
      </c>
      <c r="C16" s="8" t="s">
        <v>24</v>
      </c>
      <c r="D16" s="8" t="s">
        <v>25</v>
      </c>
      <c r="E16" s="8" t="s">
        <v>26</v>
      </c>
      <c r="F16" s="9" t="s">
        <v>27</v>
      </c>
      <c r="G16" s="9" t="s">
        <v>28</v>
      </c>
    </row>
    <row r="17" spans="1:7" ht="20.100000000000001" customHeight="1" thickTop="1" x14ac:dyDescent="0.25">
      <c r="A17" s="4">
        <v>1</v>
      </c>
      <c r="B17" s="70" t="s">
        <v>34</v>
      </c>
      <c r="C17" s="71" t="s">
        <v>63</v>
      </c>
      <c r="D17" s="33"/>
      <c r="E17" s="33"/>
      <c r="F17" s="44"/>
      <c r="G17" s="33"/>
    </row>
    <row r="18" spans="1:7" ht="20.100000000000001" customHeight="1" x14ac:dyDescent="0.25">
      <c r="A18" s="10">
        <v>2</v>
      </c>
      <c r="B18" s="70" t="s">
        <v>35</v>
      </c>
      <c r="C18" s="71" t="s">
        <v>64</v>
      </c>
      <c r="D18" s="34"/>
      <c r="E18" s="34"/>
      <c r="F18" s="45"/>
      <c r="G18" s="34"/>
    </row>
    <row r="19" spans="1:7" ht="20.100000000000001" customHeight="1" x14ac:dyDescent="0.25">
      <c r="A19" s="10">
        <v>3</v>
      </c>
      <c r="B19" s="70" t="s">
        <v>36</v>
      </c>
      <c r="C19" s="71" t="s">
        <v>65</v>
      </c>
      <c r="D19" s="34"/>
      <c r="E19" s="34"/>
      <c r="F19" s="45"/>
      <c r="G19" s="34"/>
    </row>
    <row r="20" spans="1:7" ht="20.100000000000001" customHeight="1" x14ac:dyDescent="0.25">
      <c r="A20" s="10">
        <v>4</v>
      </c>
      <c r="B20" s="70" t="s">
        <v>37</v>
      </c>
      <c r="C20" s="71" t="s">
        <v>66</v>
      </c>
      <c r="D20" s="34"/>
      <c r="E20" s="34"/>
      <c r="F20" s="45"/>
      <c r="G20" s="34"/>
    </row>
    <row r="21" spans="1:7" ht="20.100000000000001" customHeight="1" x14ac:dyDescent="0.25">
      <c r="A21" s="10">
        <v>5</v>
      </c>
      <c r="B21" s="70" t="s">
        <v>38</v>
      </c>
      <c r="C21" s="71" t="s">
        <v>67</v>
      </c>
      <c r="D21" s="34"/>
      <c r="E21" s="34"/>
      <c r="F21" s="45"/>
      <c r="G21" s="34"/>
    </row>
    <row r="22" spans="1:7" ht="20.100000000000001" customHeight="1" x14ac:dyDescent="0.25">
      <c r="A22" s="10">
        <v>6</v>
      </c>
      <c r="B22" s="70" t="s">
        <v>39</v>
      </c>
      <c r="C22" s="71" t="s">
        <v>68</v>
      </c>
      <c r="D22" s="34"/>
      <c r="E22" s="34"/>
      <c r="F22" s="45"/>
      <c r="G22" s="34"/>
    </row>
    <row r="23" spans="1:7" ht="20.100000000000001" customHeight="1" x14ac:dyDescent="0.25">
      <c r="A23" s="10">
        <v>7</v>
      </c>
      <c r="B23" s="70" t="s">
        <v>40</v>
      </c>
      <c r="C23" s="71" t="s">
        <v>69</v>
      </c>
      <c r="D23" s="34"/>
      <c r="E23" s="34"/>
      <c r="F23" s="45"/>
      <c r="G23" s="34"/>
    </row>
    <row r="24" spans="1:7" ht="20.100000000000001" customHeight="1" x14ac:dyDescent="0.25">
      <c r="A24" s="10">
        <v>8</v>
      </c>
      <c r="B24" s="70" t="s">
        <v>41</v>
      </c>
      <c r="C24" s="71" t="s">
        <v>70</v>
      </c>
      <c r="D24" s="34"/>
      <c r="E24" s="34"/>
      <c r="F24" s="45"/>
      <c r="G24" s="34"/>
    </row>
    <row r="25" spans="1:7" ht="20.100000000000001" customHeight="1" x14ac:dyDescent="0.25">
      <c r="A25" s="10">
        <v>9</v>
      </c>
      <c r="B25" s="70" t="s">
        <v>42</v>
      </c>
      <c r="C25" s="71" t="s">
        <v>71</v>
      </c>
      <c r="D25" s="34"/>
      <c r="E25" s="34"/>
      <c r="F25" s="45"/>
      <c r="G25" s="34"/>
    </row>
    <row r="26" spans="1:7" ht="20.100000000000001" customHeight="1" x14ac:dyDescent="0.25">
      <c r="A26" s="10">
        <v>10</v>
      </c>
      <c r="B26" s="70" t="s">
        <v>43</v>
      </c>
      <c r="C26" s="71" t="s">
        <v>72</v>
      </c>
      <c r="D26" s="34"/>
      <c r="E26" s="34"/>
      <c r="F26" s="45"/>
      <c r="G26" s="34"/>
    </row>
    <row r="27" spans="1:7" ht="20.100000000000001" customHeight="1" x14ac:dyDescent="0.25">
      <c r="A27" s="10">
        <v>11</v>
      </c>
      <c r="B27" s="70" t="s">
        <v>44</v>
      </c>
      <c r="C27" s="71" t="s">
        <v>73</v>
      </c>
      <c r="D27" s="34"/>
      <c r="E27" s="34"/>
      <c r="F27" s="45"/>
      <c r="G27" s="34"/>
    </row>
    <row r="28" spans="1:7" ht="20.100000000000001" customHeight="1" x14ac:dyDescent="0.25">
      <c r="A28" s="10">
        <v>12</v>
      </c>
      <c r="B28" s="70" t="s">
        <v>45</v>
      </c>
      <c r="C28" s="71" t="s">
        <v>74</v>
      </c>
      <c r="D28" s="34"/>
      <c r="E28" s="34"/>
      <c r="F28" s="45"/>
      <c r="G28" s="34"/>
    </row>
    <row r="29" spans="1:7" ht="20.100000000000001" customHeight="1" x14ac:dyDescent="0.25">
      <c r="A29" s="10">
        <v>13</v>
      </c>
      <c r="B29" s="70" t="s">
        <v>46</v>
      </c>
      <c r="C29" s="71" t="s">
        <v>75</v>
      </c>
      <c r="D29" s="34"/>
      <c r="E29" s="34"/>
      <c r="F29" s="45"/>
      <c r="G29" s="34"/>
    </row>
    <row r="30" spans="1:7" ht="20.100000000000001" customHeight="1" x14ac:dyDescent="0.25">
      <c r="A30" s="10">
        <v>14</v>
      </c>
      <c r="B30" s="70" t="s">
        <v>47</v>
      </c>
      <c r="C30" s="71" t="s">
        <v>76</v>
      </c>
      <c r="D30" s="34"/>
      <c r="E30" s="34"/>
      <c r="F30" s="45"/>
      <c r="G30" s="34"/>
    </row>
    <row r="31" spans="1:7" ht="20.100000000000001" customHeight="1" x14ac:dyDescent="0.25">
      <c r="A31" s="10">
        <v>15</v>
      </c>
      <c r="B31" s="70" t="s">
        <v>48</v>
      </c>
      <c r="C31" s="71" t="s">
        <v>77</v>
      </c>
      <c r="D31" s="34"/>
      <c r="E31" s="34"/>
      <c r="F31" s="45"/>
      <c r="G31" s="34"/>
    </row>
    <row r="32" spans="1:7" ht="20.100000000000001" customHeight="1" x14ac:dyDescent="0.25">
      <c r="A32" s="10">
        <v>16</v>
      </c>
      <c r="B32" s="70" t="s">
        <v>49</v>
      </c>
      <c r="C32" s="71" t="s">
        <v>78</v>
      </c>
      <c r="D32" s="34"/>
      <c r="E32" s="34"/>
      <c r="F32" s="45"/>
      <c r="G32" s="34"/>
    </row>
    <row r="33" spans="1:7" ht="20.100000000000001" customHeight="1" x14ac:dyDescent="0.25">
      <c r="A33" s="10">
        <v>17</v>
      </c>
      <c r="B33" s="70" t="s">
        <v>50</v>
      </c>
      <c r="C33" s="71" t="s">
        <v>79</v>
      </c>
      <c r="D33" s="34"/>
      <c r="E33" s="34"/>
      <c r="F33" s="45"/>
      <c r="G33" s="34"/>
    </row>
    <row r="34" spans="1:7" ht="20.100000000000001" customHeight="1" x14ac:dyDescent="0.25">
      <c r="A34" s="10">
        <v>18</v>
      </c>
      <c r="B34" s="70" t="s">
        <v>51</v>
      </c>
      <c r="C34" s="71" t="s">
        <v>80</v>
      </c>
      <c r="D34" s="34"/>
      <c r="E34" s="34"/>
      <c r="F34" s="45"/>
      <c r="G34" s="34"/>
    </row>
    <row r="35" spans="1:7" ht="20.100000000000001" customHeight="1" x14ac:dyDescent="0.25">
      <c r="A35" s="10">
        <v>19</v>
      </c>
      <c r="B35" s="70" t="s">
        <v>52</v>
      </c>
      <c r="C35" s="71" t="s">
        <v>81</v>
      </c>
      <c r="D35" s="34"/>
      <c r="E35" s="34"/>
      <c r="F35" s="45"/>
      <c r="G35" s="34"/>
    </row>
    <row r="36" spans="1:7" ht="20.100000000000001" customHeight="1" x14ac:dyDescent="0.25">
      <c r="A36" s="10">
        <v>20</v>
      </c>
      <c r="B36" s="70" t="s">
        <v>53</v>
      </c>
      <c r="C36" s="71" t="s">
        <v>82</v>
      </c>
      <c r="D36" s="34"/>
      <c r="E36" s="34"/>
      <c r="F36" s="45"/>
      <c r="G36" s="34"/>
    </row>
    <row r="37" spans="1:7" ht="20.100000000000001" customHeight="1" x14ac:dyDescent="0.25">
      <c r="A37" s="10">
        <v>21</v>
      </c>
      <c r="B37" s="70" t="s">
        <v>54</v>
      </c>
      <c r="C37" s="71" t="s">
        <v>83</v>
      </c>
      <c r="D37" s="34"/>
      <c r="E37" s="34"/>
      <c r="F37" s="45"/>
      <c r="G37" s="34"/>
    </row>
    <row r="38" spans="1:7" ht="20.100000000000001" customHeight="1" x14ac:dyDescent="0.25">
      <c r="A38" s="10">
        <v>22</v>
      </c>
      <c r="B38" s="70" t="s">
        <v>55</v>
      </c>
      <c r="C38" s="71" t="s">
        <v>84</v>
      </c>
      <c r="D38" s="34"/>
      <c r="E38" s="34"/>
      <c r="F38" s="45"/>
      <c r="G38" s="34"/>
    </row>
    <row r="39" spans="1:7" ht="20.100000000000001" customHeight="1" x14ac:dyDescent="0.25">
      <c r="A39" s="10">
        <v>23</v>
      </c>
      <c r="B39" s="70" t="s">
        <v>56</v>
      </c>
      <c r="C39" s="71" t="s">
        <v>85</v>
      </c>
      <c r="D39" s="34"/>
      <c r="E39" s="34"/>
      <c r="F39" s="45"/>
      <c r="G39" s="34"/>
    </row>
    <row r="40" spans="1:7" ht="20.100000000000001" customHeight="1" x14ac:dyDescent="0.25">
      <c r="A40" s="10">
        <v>24</v>
      </c>
      <c r="B40" s="70" t="s">
        <v>57</v>
      </c>
      <c r="C40" s="71" t="s">
        <v>86</v>
      </c>
      <c r="D40" s="34"/>
      <c r="E40" s="34"/>
      <c r="F40" s="45"/>
      <c r="G40" s="34"/>
    </row>
    <row r="41" spans="1:7" ht="20.100000000000001" customHeight="1" x14ac:dyDescent="0.25">
      <c r="A41" s="10">
        <v>25</v>
      </c>
      <c r="B41" s="70" t="s">
        <v>58</v>
      </c>
      <c r="C41" s="71" t="s">
        <v>87</v>
      </c>
      <c r="D41" s="34"/>
      <c r="E41" s="34"/>
      <c r="F41" s="45"/>
      <c r="G41" s="34"/>
    </row>
    <row r="42" spans="1:7" ht="20.100000000000001" customHeight="1" x14ac:dyDescent="0.25">
      <c r="A42" s="10">
        <v>26</v>
      </c>
      <c r="B42" s="70" t="s">
        <v>59</v>
      </c>
      <c r="C42" s="71" t="s">
        <v>88</v>
      </c>
      <c r="D42" s="34"/>
      <c r="E42" s="34"/>
      <c r="F42" s="45"/>
      <c r="G42" s="34"/>
    </row>
    <row r="43" spans="1:7" ht="20.100000000000001" customHeight="1" x14ac:dyDescent="0.25">
      <c r="A43" s="10">
        <v>27</v>
      </c>
      <c r="B43" s="70" t="s">
        <v>60</v>
      </c>
      <c r="C43" s="71" t="s">
        <v>89</v>
      </c>
      <c r="D43" s="34"/>
      <c r="E43" s="34"/>
      <c r="F43" s="45"/>
      <c r="G43" s="34"/>
    </row>
    <row r="44" spans="1:7" ht="20.100000000000001" customHeight="1" x14ac:dyDescent="0.25">
      <c r="A44" s="10">
        <v>28</v>
      </c>
      <c r="B44" s="70" t="s">
        <v>61</v>
      </c>
      <c r="C44" s="71" t="s">
        <v>90</v>
      </c>
      <c r="D44" s="34"/>
      <c r="E44" s="34"/>
      <c r="F44" s="45"/>
      <c r="G44" s="34"/>
    </row>
    <row r="45" spans="1:7" ht="20.100000000000001" customHeight="1" x14ac:dyDescent="0.25">
      <c r="A45" s="10">
        <v>29</v>
      </c>
      <c r="B45" s="70" t="s">
        <v>62</v>
      </c>
      <c r="C45" s="71" t="s">
        <v>91</v>
      </c>
      <c r="D45" s="34"/>
      <c r="E45" s="34"/>
      <c r="F45" s="45"/>
      <c r="G45" s="34"/>
    </row>
    <row r="46" spans="1:7" ht="20.100000000000001" customHeight="1" x14ac:dyDescent="0.25">
      <c r="A46" s="10">
        <v>30</v>
      </c>
      <c r="B46" s="34"/>
      <c r="C46" s="34"/>
      <c r="D46" s="34"/>
      <c r="E46" s="34"/>
      <c r="F46" s="45"/>
      <c r="G46" s="34"/>
    </row>
    <row r="47" spans="1:7" ht="20.100000000000001" customHeight="1" x14ac:dyDescent="0.25">
      <c r="A47" s="10">
        <v>31</v>
      </c>
      <c r="B47" s="34"/>
      <c r="C47" s="34"/>
      <c r="D47" s="34"/>
      <c r="E47" s="34"/>
      <c r="F47" s="45"/>
      <c r="G47" s="34"/>
    </row>
    <row r="48" spans="1:7" ht="20.100000000000001" customHeight="1" x14ac:dyDescent="0.25">
      <c r="A48" s="10">
        <v>32</v>
      </c>
      <c r="B48" s="34"/>
      <c r="C48" s="34"/>
      <c r="D48" s="34"/>
      <c r="E48" s="34"/>
      <c r="F48" s="45"/>
      <c r="G48" s="34"/>
    </row>
    <row r="49" spans="1:7" ht="20.100000000000001" customHeight="1" x14ac:dyDescent="0.25">
      <c r="A49" s="10">
        <v>33</v>
      </c>
      <c r="B49" s="34"/>
      <c r="C49" s="34"/>
      <c r="D49" s="34"/>
      <c r="E49" s="34"/>
      <c r="F49" s="45"/>
      <c r="G49" s="34"/>
    </row>
    <row r="50" spans="1:7" ht="20.100000000000001" customHeight="1" x14ac:dyDescent="0.25">
      <c r="A50" s="10">
        <v>34</v>
      </c>
      <c r="B50" s="34"/>
      <c r="C50" s="34"/>
      <c r="D50" s="34"/>
      <c r="E50" s="34"/>
      <c r="F50" s="45"/>
      <c r="G50" s="34"/>
    </row>
    <row r="51" spans="1:7" ht="20.100000000000001" customHeight="1" thickBot="1" x14ac:dyDescent="0.3">
      <c r="A51" s="11">
        <v>35</v>
      </c>
      <c r="B51" s="35"/>
      <c r="C51" s="35"/>
      <c r="D51" s="35"/>
      <c r="E51" s="35"/>
      <c r="F51" s="46"/>
      <c r="G51" s="35"/>
    </row>
    <row r="52" spans="1:7" ht="15.75" thickTop="1" x14ac:dyDescent="0.25">
      <c r="C52" s="12"/>
      <c r="D52" s="12"/>
    </row>
    <row r="53" spans="1:7" x14ac:dyDescent="0.25">
      <c r="C53" s="12"/>
      <c r="D53" s="12"/>
    </row>
    <row r="54" spans="1:7" x14ac:dyDescent="0.25">
      <c r="C54" s="12"/>
      <c r="D54" s="12"/>
    </row>
    <row r="55" spans="1:7" x14ac:dyDescent="0.25">
      <c r="C55" s="12"/>
      <c r="D55" s="12"/>
    </row>
    <row r="56" spans="1:7" x14ac:dyDescent="0.25">
      <c r="C56" s="12"/>
      <c r="D56" s="12"/>
    </row>
  </sheetData>
  <sheetProtection algorithmName="SHA-512" hashValue="nrSh+txHwEJkCLJmMUj9fMH0anDNfH5oSwXiY52SuTQGWesaUBnRRUniBbk7MjyM5AwAcN8xQZeAT/FyIwUCiw==" saltValue="/N2imI5uDyY9FzL81J6Jhw==" spinCount="100000" sheet="1" objects="1" scenarios="1"/>
  <mergeCells count="7">
    <mergeCell ref="A5:G5"/>
    <mergeCell ref="A4:G4"/>
    <mergeCell ref="A10:B10"/>
    <mergeCell ref="A11:B11"/>
    <mergeCell ref="A12:B12"/>
    <mergeCell ref="A7:G7"/>
    <mergeCell ref="A6:G6"/>
  </mergeCells>
  <conditionalFormatting sqref="A46:B51 D17:F51 A17:A45">
    <cfRule type="expression" dxfId="91" priority="26">
      <formula>INDIRECT("G"&amp;ROW())="RESIGN"</formula>
    </cfRule>
    <cfRule type="expression" dxfId="90" priority="27">
      <formula>INDIRECT("G"&amp;ROW())="CUTI"</formula>
    </cfRule>
    <cfRule type="expression" dxfId="89" priority="28">
      <formula>INDIRECT("G"&amp;ROW())="TIDAK AKTIF"</formula>
    </cfRule>
    <cfRule type="expression" dxfId="88" priority="29">
      <formula>INDIRECT("G"&amp;ROW())="DROP OUT"</formula>
    </cfRule>
  </conditionalFormatting>
  <conditionalFormatting sqref="B17:B45">
    <cfRule type="expression" dxfId="87" priority="21" stopIfTrue="1">
      <formula>LEFT(B17,8)="DROP OUT"</formula>
    </cfRule>
  </conditionalFormatting>
  <conditionalFormatting sqref="B17:B45">
    <cfRule type="expression" dxfId="86" priority="20">
      <formula>"DROP OUT"</formula>
    </cfRule>
  </conditionalFormatting>
  <conditionalFormatting sqref="B17:B45">
    <cfRule type="cellIs" dxfId="85" priority="19" operator="equal">
      <formula>"DROP OUT"</formula>
    </cfRule>
  </conditionalFormatting>
  <conditionalFormatting sqref="B17:B45">
    <cfRule type="expression" dxfId="84" priority="17">
      <formula>INDIRECT("O"&amp;ROW())="CUTI"</formula>
    </cfRule>
    <cfRule type="expression" dxfId="83" priority="18">
      <formula>INDIRECT("O"&amp;ROW())="DROP OUT"</formula>
    </cfRule>
  </conditionalFormatting>
  <conditionalFormatting sqref="B17:B45">
    <cfRule type="expression" dxfId="82" priority="22" stopIfTrue="1">
      <formula>LEFT(B17,8)="DROP OUT"</formula>
    </cfRule>
  </conditionalFormatting>
  <conditionalFormatting sqref="B17">
    <cfRule type="expression" dxfId="81" priority="16">
      <formula>"DROP OUT"</formula>
    </cfRule>
  </conditionalFormatting>
  <conditionalFormatting sqref="B17:B45">
    <cfRule type="cellIs" dxfId="80" priority="15" operator="equal">
      <formula>"DROP OUT"</formula>
    </cfRule>
  </conditionalFormatting>
  <conditionalFormatting sqref="B17:B45">
    <cfRule type="expression" dxfId="79" priority="13">
      <formula>INDIRECT("O"&amp;ROW())="CUTI"</formula>
    </cfRule>
    <cfRule type="expression" dxfId="78" priority="14">
      <formula>INDIRECT("O"&amp;ROW())="DROP OUT"</formula>
    </cfRule>
  </conditionalFormatting>
  <conditionalFormatting sqref="B17:B45">
    <cfRule type="expression" dxfId="77" priority="23" stopIfTrue="1">
      <formula>LEFT(B17,8)="DROP OUT"</formula>
    </cfRule>
  </conditionalFormatting>
  <conditionalFormatting sqref="B17:B45">
    <cfRule type="expression" dxfId="76" priority="12">
      <formula>"DROP OUT"</formula>
    </cfRule>
  </conditionalFormatting>
  <conditionalFormatting sqref="B17:B45">
    <cfRule type="cellIs" dxfId="75" priority="11" operator="equal">
      <formula>"DROP OUT"</formula>
    </cfRule>
  </conditionalFormatting>
  <conditionalFormatting sqref="B17:B45">
    <cfRule type="expression" dxfId="74" priority="9">
      <formula>INDIRECT("O"&amp;ROW())="CUTI"</formula>
    </cfRule>
    <cfRule type="expression" dxfId="73" priority="10">
      <formula>INDIRECT("O"&amp;ROW())="DROP OUT"</formula>
    </cfRule>
  </conditionalFormatting>
  <conditionalFormatting sqref="B17:B45">
    <cfRule type="expression" dxfId="72" priority="24" stopIfTrue="1">
      <formula>LEFT(B17,8)="DROP OUT"</formula>
    </cfRule>
  </conditionalFormatting>
  <conditionalFormatting sqref="B17">
    <cfRule type="expression" dxfId="71" priority="8">
      <formula>"DROP OUT"</formula>
    </cfRule>
  </conditionalFormatting>
  <conditionalFormatting sqref="B17:B45">
    <cfRule type="cellIs" dxfId="70" priority="7" operator="equal">
      <formula>"DROP OUT"</formula>
    </cfRule>
  </conditionalFormatting>
  <conditionalFormatting sqref="B17:B45">
    <cfRule type="expression" dxfId="69" priority="5">
      <formula>INDIRECT("O"&amp;ROW())="CUTI"</formula>
    </cfRule>
    <cfRule type="expression" dxfId="68" priority="6">
      <formula>INDIRECT("O"&amp;ROW())="DROP OUT"</formula>
    </cfRule>
  </conditionalFormatting>
  <conditionalFormatting sqref="B17:B45">
    <cfRule type="expression" dxfId="67" priority="25" stopIfTrue="1">
      <formula>LEFT(B17,8)="DROP OUT"</formula>
    </cfRule>
  </conditionalFormatting>
  <conditionalFormatting sqref="B17:B45">
    <cfRule type="expression" dxfId="66" priority="4">
      <formula>"DROP OUT"</formula>
    </cfRule>
  </conditionalFormatting>
  <conditionalFormatting sqref="B17:B45">
    <cfRule type="cellIs" dxfId="65" priority="3" operator="equal">
      <formula>"DROP OUT"</formula>
    </cfRule>
  </conditionalFormatting>
  <conditionalFormatting sqref="B17:B45">
    <cfRule type="expression" dxfId="64" priority="1">
      <formula>INDIRECT("O"&amp;ROW())="CUTI"</formula>
    </cfRule>
    <cfRule type="expression" dxfId="63" priority="2">
      <formula>INDIRECT("O"&amp;ROW())="DROP OUT"</formula>
    </cfRule>
  </conditionalFormatting>
  <printOptions horizontalCentered="1"/>
  <pageMargins left="0.98425196850393704" right="0.98425196850393704" top="0.98425196850393704" bottom="0.98425196850393704" header="0.31496062992125984" footer="0.31496062992125984"/>
  <pageSetup paperSize="9" scale="4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2"/>
  <sheetViews>
    <sheetView topLeftCell="A6" workbookViewId="0">
      <selection activeCell="F28" sqref="F28"/>
    </sheetView>
  </sheetViews>
  <sheetFormatPr defaultColWidth="8.85546875" defaultRowHeight="15" x14ac:dyDescent="0.25"/>
  <cols>
    <col min="1" max="1" width="13.28515625" style="5" customWidth="1"/>
    <col min="2" max="2" width="7.42578125" style="5" customWidth="1"/>
    <col min="3" max="3" width="18.5703125" style="13" customWidth="1"/>
    <col min="4" max="4" width="44.85546875" style="13" customWidth="1"/>
    <col min="5" max="6" width="10.7109375" style="13" customWidth="1"/>
    <col min="7" max="7" width="8.85546875" style="13"/>
    <col min="8" max="16384" width="8.85546875" style="5"/>
  </cols>
  <sheetData>
    <row r="4" spans="1:8" ht="15.75" x14ac:dyDescent="0.25">
      <c r="A4" s="92" t="s">
        <v>16</v>
      </c>
      <c r="B4" s="92"/>
      <c r="C4" s="92"/>
      <c r="D4" s="92"/>
      <c r="E4" s="92"/>
      <c r="F4" s="92"/>
      <c r="G4" s="92"/>
      <c r="H4" s="92"/>
    </row>
    <row r="5" spans="1:8" ht="15.75" x14ac:dyDescent="0.25">
      <c r="A5" s="92" t="s">
        <v>17</v>
      </c>
      <c r="B5" s="92"/>
      <c r="C5" s="92"/>
      <c r="D5" s="92"/>
      <c r="E5" s="92"/>
      <c r="F5" s="92"/>
      <c r="G5" s="92"/>
      <c r="H5" s="92"/>
    </row>
    <row r="6" spans="1:8" ht="15.75" x14ac:dyDescent="0.25">
      <c r="A6" s="92" t="s">
        <v>8</v>
      </c>
      <c r="B6" s="92"/>
      <c r="C6" s="92"/>
      <c r="D6" s="92"/>
      <c r="E6" s="92"/>
      <c r="F6" s="92"/>
      <c r="G6" s="92"/>
      <c r="H6" s="92"/>
    </row>
    <row r="7" spans="1:8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</row>
    <row r="8" spans="1:8" ht="15.75" thickTop="1" x14ac:dyDescent="0.25"/>
    <row r="9" spans="1:8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E9" s="32"/>
      <c r="F9" s="102"/>
      <c r="G9" s="102"/>
    </row>
    <row r="10" spans="1:8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02"/>
      <c r="G10" s="102"/>
    </row>
    <row r="11" spans="1:8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02"/>
      <c r="G11" s="102"/>
    </row>
    <row r="12" spans="1:8" ht="15.75" x14ac:dyDescent="0.25">
      <c r="A12" s="6" t="s">
        <v>9</v>
      </c>
      <c r="B12" s="6"/>
      <c r="C12" s="32" t="str">
        <f>'DATA MAHASISWA'!C13</f>
        <v>I</v>
      </c>
      <c r="F12" s="14"/>
      <c r="G12" s="14"/>
    </row>
    <row r="13" spans="1:8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</row>
    <row r="14" spans="1:8" ht="15.75" thickBot="1" x14ac:dyDescent="0.3">
      <c r="B14" s="7"/>
      <c r="C14" s="37"/>
      <c r="D14" s="37"/>
      <c r="E14" s="37"/>
      <c r="F14" s="37"/>
    </row>
    <row r="15" spans="1:8" ht="24.95" customHeight="1" thickTop="1" x14ac:dyDescent="0.25">
      <c r="B15" s="106" t="s">
        <v>0</v>
      </c>
      <c r="C15" s="95" t="s">
        <v>1</v>
      </c>
      <c r="D15" s="95" t="s">
        <v>24</v>
      </c>
      <c r="E15" s="95" t="s">
        <v>10</v>
      </c>
      <c r="F15" s="95"/>
    </row>
    <row r="16" spans="1:8" ht="24.95" customHeight="1" thickBot="1" x14ac:dyDescent="0.3">
      <c r="B16" s="107"/>
      <c r="C16" s="96"/>
      <c r="D16" s="96"/>
      <c r="E16" s="40">
        <v>1</v>
      </c>
      <c r="F16" s="54" t="s">
        <v>31</v>
      </c>
    </row>
    <row r="17" spans="2:6" ht="20.100000000000001" customHeight="1" thickTop="1" x14ac:dyDescent="0.25">
      <c r="B17" s="4">
        <f>'DATA MAHASISWA'!A17</f>
        <v>1</v>
      </c>
      <c r="C17" s="20" t="str">
        <f>'DATA MAHASISWA'!B17</f>
        <v>17.1.1.04.001</v>
      </c>
      <c r="D17" s="28" t="str">
        <f>'DATA MAHASISWA'!C17</f>
        <v>I Dewa Gede Bagastya Nugraha</v>
      </c>
      <c r="E17" s="25">
        <v>87</v>
      </c>
      <c r="F17" s="25">
        <v>80</v>
      </c>
    </row>
    <row r="18" spans="2:6" ht="20.100000000000001" customHeight="1" x14ac:dyDescent="0.25">
      <c r="B18" s="10">
        <f>'DATA MAHASISWA'!A18</f>
        <v>2</v>
      </c>
      <c r="C18" s="22" t="str">
        <f>'DATA MAHASISWA'!B18</f>
        <v>17.1.1.04.002</v>
      </c>
      <c r="D18" s="29" t="str">
        <f>'DATA MAHASISWA'!C18</f>
        <v>Ni Luh Putu Wahyuni</v>
      </c>
      <c r="E18" s="25">
        <v>85</v>
      </c>
      <c r="F18" s="25">
        <v>84</v>
      </c>
    </row>
    <row r="19" spans="2:6" ht="20.100000000000001" customHeight="1" x14ac:dyDescent="0.25">
      <c r="B19" s="10">
        <f>'DATA MAHASISWA'!A19</f>
        <v>3</v>
      </c>
      <c r="C19" s="22" t="str">
        <f>'DATA MAHASISWA'!B19</f>
        <v>17.1.1.04.003</v>
      </c>
      <c r="D19" s="29" t="str">
        <f>'DATA MAHASISWA'!C19</f>
        <v>I Kadek Diana Candra Irawan</v>
      </c>
      <c r="E19" s="25">
        <v>90</v>
      </c>
      <c r="F19" s="25">
        <v>85</v>
      </c>
    </row>
    <row r="20" spans="2:6" ht="20.100000000000001" customHeight="1" x14ac:dyDescent="0.25">
      <c r="B20" s="10">
        <f>'DATA MAHASISWA'!A20</f>
        <v>4</v>
      </c>
      <c r="C20" s="22" t="str">
        <f>'DATA MAHASISWA'!B20</f>
        <v>17.1.1.04.004</v>
      </c>
      <c r="D20" s="29" t="str">
        <f>'DATA MAHASISWA'!C20</f>
        <v>I Gede Eka Krishna Yogi</v>
      </c>
      <c r="E20" s="25">
        <v>81</v>
      </c>
      <c r="F20" s="25">
        <v>89</v>
      </c>
    </row>
    <row r="21" spans="2:6" ht="20.100000000000001" customHeight="1" x14ac:dyDescent="0.25">
      <c r="B21" s="10">
        <f>'DATA MAHASISWA'!A21</f>
        <v>5</v>
      </c>
      <c r="C21" s="22" t="str">
        <f>'DATA MAHASISWA'!B21</f>
        <v>17.1.1.04.005</v>
      </c>
      <c r="D21" s="29" t="str">
        <f>'DATA MAHASISWA'!C21</f>
        <v>Kadek Deni Mahardika</v>
      </c>
      <c r="E21" s="25">
        <v>82</v>
      </c>
      <c r="F21" s="25">
        <v>84</v>
      </c>
    </row>
    <row r="22" spans="2:6" ht="20.100000000000001" customHeight="1" x14ac:dyDescent="0.25">
      <c r="B22" s="10">
        <f>'DATA MAHASISWA'!A22</f>
        <v>6</v>
      </c>
      <c r="C22" s="22" t="str">
        <f>'DATA MAHASISWA'!B22</f>
        <v>17.1.1.04.006</v>
      </c>
      <c r="D22" s="29" t="str">
        <f>'DATA MAHASISWA'!C22</f>
        <v>I Kadek Kristian Dwiyanto</v>
      </c>
      <c r="E22" s="25">
        <v>85</v>
      </c>
      <c r="F22" s="25">
        <v>88</v>
      </c>
    </row>
    <row r="23" spans="2:6" ht="20.100000000000001" customHeight="1" x14ac:dyDescent="0.25">
      <c r="B23" s="10">
        <f>'DATA MAHASISWA'!A23</f>
        <v>7</v>
      </c>
      <c r="C23" s="22" t="str">
        <f>'DATA MAHASISWA'!B23</f>
        <v>17.1.1.04.007</v>
      </c>
      <c r="D23" s="29" t="str">
        <f>'DATA MAHASISWA'!C23</f>
        <v>Rizky Jodie Hermansyah</v>
      </c>
      <c r="E23" s="25">
        <v>85</v>
      </c>
      <c r="F23" s="25">
        <v>90</v>
      </c>
    </row>
    <row r="24" spans="2:6" ht="20.100000000000001" customHeight="1" x14ac:dyDescent="0.25">
      <c r="B24" s="10">
        <f>'DATA MAHASISWA'!A24</f>
        <v>8</v>
      </c>
      <c r="C24" s="22" t="str">
        <f>'DATA MAHASISWA'!B24</f>
        <v>17.1.1.04.008</v>
      </c>
      <c r="D24" s="29" t="str">
        <f>'DATA MAHASISWA'!C24</f>
        <v>I Putu Pande Bagus Permana Putra</v>
      </c>
      <c r="E24" s="25">
        <v>81</v>
      </c>
      <c r="F24" s="25">
        <v>85</v>
      </c>
    </row>
    <row r="25" spans="2:6" ht="20.100000000000001" customHeight="1" x14ac:dyDescent="0.25">
      <c r="B25" s="10">
        <f>'DATA MAHASISWA'!A25</f>
        <v>9</v>
      </c>
      <c r="C25" s="22" t="str">
        <f>'DATA MAHASISWA'!B25</f>
        <v>17.1.1.04.009</v>
      </c>
      <c r="D25" s="29" t="str">
        <f>'DATA MAHASISWA'!C25</f>
        <v>Dewa Putu Agus Paramasuara</v>
      </c>
      <c r="E25" s="25">
        <v>85</v>
      </c>
      <c r="F25" s="25">
        <v>84</v>
      </c>
    </row>
    <row r="26" spans="2:6" ht="20.100000000000001" customHeight="1" x14ac:dyDescent="0.25">
      <c r="B26" s="10">
        <f>'DATA MAHASISWA'!A26</f>
        <v>10</v>
      </c>
      <c r="C26" s="22" t="str">
        <f>'DATA MAHASISWA'!B26</f>
        <v>17.1.1.04.010</v>
      </c>
      <c r="D26" s="29" t="str">
        <f>'DATA MAHASISWA'!C26</f>
        <v>Putu Gde Subadra Putra</v>
      </c>
      <c r="E26" s="25">
        <v>84</v>
      </c>
      <c r="F26" s="25">
        <v>86</v>
      </c>
    </row>
    <row r="27" spans="2:6" ht="20.100000000000001" customHeight="1" x14ac:dyDescent="0.25">
      <c r="B27" s="10">
        <f>'DATA MAHASISWA'!A27</f>
        <v>11</v>
      </c>
      <c r="C27" s="22" t="str">
        <f>'DATA MAHASISWA'!B27</f>
        <v>17.1.1.04.011</v>
      </c>
      <c r="D27" s="29" t="str">
        <f>'DATA MAHASISWA'!C27</f>
        <v>I Gusti Putu Suardana Dirgantara</v>
      </c>
      <c r="E27" s="25">
        <v>89</v>
      </c>
      <c r="F27" s="25">
        <v>90</v>
      </c>
    </row>
    <row r="28" spans="2:6" ht="20.100000000000001" customHeight="1" x14ac:dyDescent="0.25">
      <c r="B28" s="10">
        <f>'DATA MAHASISWA'!A28</f>
        <v>12</v>
      </c>
      <c r="C28" s="22" t="str">
        <f>'DATA MAHASISWA'!B28</f>
        <v>17.1.1.04.012</v>
      </c>
      <c r="D28" s="29" t="str">
        <f>'DATA MAHASISWA'!C28</f>
        <v>Yohanes Km Eddy Kusuma</v>
      </c>
      <c r="E28" s="25">
        <v>88</v>
      </c>
      <c r="F28" s="25">
        <v>90</v>
      </c>
    </row>
    <row r="29" spans="2:6" ht="20.100000000000001" customHeight="1" x14ac:dyDescent="0.25">
      <c r="B29" s="10">
        <f>'DATA MAHASISWA'!A29</f>
        <v>13</v>
      </c>
      <c r="C29" s="22" t="str">
        <f>'DATA MAHASISWA'!B29</f>
        <v>17.1.1.04.013</v>
      </c>
      <c r="D29" s="29" t="str">
        <f>'DATA MAHASISWA'!C29</f>
        <v>I Putu Ayung Diana</v>
      </c>
      <c r="E29" s="25">
        <v>80</v>
      </c>
      <c r="F29" s="25">
        <v>82</v>
      </c>
    </row>
    <row r="30" spans="2:6" ht="20.100000000000001" customHeight="1" x14ac:dyDescent="0.25">
      <c r="B30" s="10">
        <f>'DATA MAHASISWA'!A30</f>
        <v>14</v>
      </c>
      <c r="C30" s="22" t="str">
        <f>'DATA MAHASISWA'!B30</f>
        <v>17.1.1.04.014</v>
      </c>
      <c r="D30" s="29" t="str">
        <f>'DATA MAHASISWA'!C30</f>
        <v>I Ketut Angga Oktavianus Darma Putra</v>
      </c>
      <c r="E30" s="25">
        <v>83</v>
      </c>
      <c r="F30" s="25">
        <v>88</v>
      </c>
    </row>
    <row r="31" spans="2:6" ht="20.100000000000001" customHeight="1" x14ac:dyDescent="0.25">
      <c r="B31" s="10">
        <f>'DATA MAHASISWA'!A31</f>
        <v>15</v>
      </c>
      <c r="C31" s="22" t="str">
        <f>'DATA MAHASISWA'!B31</f>
        <v>17.1.1.04.015</v>
      </c>
      <c r="D31" s="29" t="str">
        <f>'DATA MAHASISWA'!C31</f>
        <v>I Putu Mudri Mahardika</v>
      </c>
      <c r="E31" s="25">
        <v>87</v>
      </c>
      <c r="F31" s="25">
        <v>82</v>
      </c>
    </row>
    <row r="32" spans="2:6" ht="20.100000000000001" customHeight="1" x14ac:dyDescent="0.25">
      <c r="B32" s="10">
        <f>'DATA MAHASISWA'!A32</f>
        <v>16</v>
      </c>
      <c r="C32" s="22" t="str">
        <f>'DATA MAHASISWA'!B32</f>
        <v>17.1.1.04.016</v>
      </c>
      <c r="D32" s="29" t="str">
        <f>'DATA MAHASISWA'!C32</f>
        <v>I Made Ari Dwi Andika</v>
      </c>
      <c r="E32" s="25">
        <v>80</v>
      </c>
      <c r="F32" s="25">
        <v>83</v>
      </c>
    </row>
    <row r="33" spans="2:6" ht="20.100000000000001" customHeight="1" x14ac:dyDescent="0.25">
      <c r="B33" s="10">
        <f>'DATA MAHASISWA'!A33</f>
        <v>17</v>
      </c>
      <c r="C33" s="22" t="str">
        <f>'DATA MAHASISWA'!B33</f>
        <v>17.1.1.04.017</v>
      </c>
      <c r="D33" s="29" t="str">
        <f>'DATA MAHASISWA'!C33</f>
        <v>I Komang Anom Anggriana</v>
      </c>
      <c r="E33" s="25">
        <v>84</v>
      </c>
      <c r="F33" s="25">
        <v>80</v>
      </c>
    </row>
    <row r="34" spans="2:6" ht="20.100000000000001" customHeight="1" x14ac:dyDescent="0.25">
      <c r="B34" s="10">
        <f>'DATA MAHASISWA'!A34</f>
        <v>18</v>
      </c>
      <c r="C34" s="22" t="str">
        <f>'DATA MAHASISWA'!B34</f>
        <v>17.1.1.04.018</v>
      </c>
      <c r="D34" s="29" t="str">
        <f>'DATA MAHASISWA'!C34</f>
        <v>Ida Bagus Gede Ambara Putra</v>
      </c>
      <c r="E34" s="25">
        <v>89</v>
      </c>
      <c r="F34" s="25">
        <v>84</v>
      </c>
    </row>
    <row r="35" spans="2:6" ht="20.100000000000001" customHeight="1" x14ac:dyDescent="0.25">
      <c r="B35" s="10">
        <f>'DATA MAHASISWA'!A35</f>
        <v>19</v>
      </c>
      <c r="C35" s="22" t="str">
        <f>'DATA MAHASISWA'!B35</f>
        <v>17.1.1.04.019</v>
      </c>
      <c r="D35" s="29" t="str">
        <f>'DATA MAHASISWA'!C35</f>
        <v>I Made Budiarta</v>
      </c>
      <c r="E35" s="25">
        <v>87</v>
      </c>
      <c r="F35" s="25">
        <v>82</v>
      </c>
    </row>
    <row r="36" spans="2:6" ht="20.100000000000001" customHeight="1" x14ac:dyDescent="0.25">
      <c r="B36" s="10">
        <f>'DATA MAHASISWA'!A36</f>
        <v>20</v>
      </c>
      <c r="C36" s="22" t="str">
        <f>'DATA MAHASISWA'!B36</f>
        <v>17.1.1.04.020</v>
      </c>
      <c r="D36" s="29" t="str">
        <f>'DATA MAHASISWA'!C36</f>
        <v>I Gede Panji Mahendra Jaya</v>
      </c>
      <c r="E36" s="25">
        <v>82</v>
      </c>
      <c r="F36" s="25">
        <v>83</v>
      </c>
    </row>
    <row r="37" spans="2:6" ht="20.100000000000001" customHeight="1" x14ac:dyDescent="0.25">
      <c r="B37" s="10">
        <f>'DATA MAHASISWA'!A37</f>
        <v>21</v>
      </c>
      <c r="C37" s="22" t="str">
        <f>'DATA MAHASISWA'!B37</f>
        <v>17.1.1.04.021</v>
      </c>
      <c r="D37" s="29" t="str">
        <f>'DATA MAHASISWA'!C37</f>
        <v>I Kadek Ariasa</v>
      </c>
      <c r="E37" s="25">
        <v>83</v>
      </c>
      <c r="F37" s="25">
        <v>87</v>
      </c>
    </row>
    <row r="38" spans="2:6" ht="20.100000000000001" customHeight="1" x14ac:dyDescent="0.25">
      <c r="B38" s="10">
        <f>'DATA MAHASISWA'!A38</f>
        <v>22</v>
      </c>
      <c r="C38" s="22" t="str">
        <f>'DATA MAHASISWA'!B38</f>
        <v>17.1.1.04.022</v>
      </c>
      <c r="D38" s="29" t="str">
        <f>'DATA MAHASISWA'!C38</f>
        <v>Komang Agus Wirandana</v>
      </c>
      <c r="E38" s="25">
        <v>86</v>
      </c>
      <c r="F38" s="25">
        <v>80</v>
      </c>
    </row>
    <row r="39" spans="2:6" ht="20.100000000000001" customHeight="1" x14ac:dyDescent="0.25">
      <c r="B39" s="10">
        <f>'DATA MAHASISWA'!A39</f>
        <v>23</v>
      </c>
      <c r="C39" s="22" t="str">
        <f>'DATA MAHASISWA'!B39</f>
        <v>17.1.1.04.023</v>
      </c>
      <c r="D39" s="29" t="str">
        <f>'DATA MAHASISWA'!C39</f>
        <v>Made Gede Arya Yudi Indrawan</v>
      </c>
      <c r="E39" s="25">
        <v>82</v>
      </c>
      <c r="F39" s="25">
        <v>88</v>
      </c>
    </row>
    <row r="40" spans="2:6" ht="20.100000000000001" customHeight="1" x14ac:dyDescent="0.25">
      <c r="B40" s="10">
        <f>'DATA MAHASISWA'!A40</f>
        <v>24</v>
      </c>
      <c r="C40" s="22" t="str">
        <f>'DATA MAHASISWA'!B40</f>
        <v>17.1.1.04.024</v>
      </c>
      <c r="D40" s="29" t="str">
        <f>'DATA MAHASISWA'!C40</f>
        <v>I Gede Heri</v>
      </c>
      <c r="E40" s="25">
        <v>83</v>
      </c>
      <c r="F40" s="25">
        <v>80</v>
      </c>
    </row>
    <row r="41" spans="2:6" ht="20.100000000000001" customHeight="1" x14ac:dyDescent="0.25">
      <c r="B41" s="10">
        <f>'DATA MAHASISWA'!A41</f>
        <v>25</v>
      </c>
      <c r="C41" s="22" t="str">
        <f>'DATA MAHASISWA'!B41</f>
        <v>17.1.1.04.025</v>
      </c>
      <c r="D41" s="29" t="str">
        <f>'DATA MAHASISWA'!C41</f>
        <v>Nyoman Alby Tri Gunadewa</v>
      </c>
      <c r="E41" s="25">
        <v>84</v>
      </c>
      <c r="F41" s="25">
        <v>86</v>
      </c>
    </row>
    <row r="42" spans="2:6" ht="20.100000000000001" customHeight="1" x14ac:dyDescent="0.25">
      <c r="B42" s="10">
        <f>'DATA MAHASISWA'!A42</f>
        <v>26</v>
      </c>
      <c r="C42" s="22" t="str">
        <f>'DATA MAHASISWA'!B42</f>
        <v>17.1.1.04.026</v>
      </c>
      <c r="D42" s="29" t="str">
        <f>'DATA MAHASISWA'!C42</f>
        <v>I Wayan Gede Suwita Wijaya</v>
      </c>
      <c r="E42" s="25">
        <v>80</v>
      </c>
      <c r="F42" s="25">
        <v>82</v>
      </c>
    </row>
    <row r="43" spans="2:6" ht="20.100000000000001" customHeight="1" x14ac:dyDescent="0.25">
      <c r="B43" s="10">
        <f>'DATA MAHASISWA'!A43</f>
        <v>27</v>
      </c>
      <c r="C43" s="22" t="str">
        <f>'DATA MAHASISWA'!B43</f>
        <v>17.1.1.04.027</v>
      </c>
      <c r="D43" s="29" t="str">
        <f>'DATA MAHASISWA'!C43</f>
        <v>I Made Wirama Nugraha</v>
      </c>
      <c r="E43" s="25">
        <v>82</v>
      </c>
      <c r="F43" s="25">
        <v>80</v>
      </c>
    </row>
    <row r="44" spans="2:6" ht="20.100000000000001" customHeight="1" x14ac:dyDescent="0.25">
      <c r="B44" s="10">
        <f>'DATA MAHASISWA'!A44</f>
        <v>28</v>
      </c>
      <c r="C44" s="22" t="str">
        <f>'DATA MAHASISWA'!B44</f>
        <v>17.1.1.04.028</v>
      </c>
      <c r="D44" s="29" t="str">
        <f>'DATA MAHASISWA'!C44</f>
        <v>I Komang Wiratama</v>
      </c>
      <c r="E44" s="25">
        <v>87</v>
      </c>
      <c r="F44" s="25">
        <v>81</v>
      </c>
    </row>
    <row r="45" spans="2:6" ht="20.100000000000001" customHeight="1" x14ac:dyDescent="0.25">
      <c r="B45" s="10">
        <f>'DATA MAHASISWA'!A45</f>
        <v>29</v>
      </c>
      <c r="C45" s="22" t="str">
        <f>'DATA MAHASISWA'!B45</f>
        <v>17.1.1.04.029</v>
      </c>
      <c r="D45" s="29" t="str">
        <f>'DATA MAHASISWA'!C45</f>
        <v>I Made Wiranata</v>
      </c>
      <c r="E45" s="25">
        <v>84</v>
      </c>
      <c r="F45" s="25">
        <v>86</v>
      </c>
    </row>
    <row r="46" spans="2:6" ht="20.100000000000001" customHeight="1" x14ac:dyDescent="0.25">
      <c r="B46" s="10">
        <f>'DATA MAHASISWA'!A46</f>
        <v>30</v>
      </c>
      <c r="C46" s="22">
        <f>'DATA MAHASISWA'!B46</f>
        <v>0</v>
      </c>
      <c r="D46" s="29">
        <f>'DATA MAHASISWA'!C46</f>
        <v>0</v>
      </c>
      <c r="E46" s="25"/>
      <c r="F46" s="25"/>
    </row>
    <row r="47" spans="2:6" ht="20.100000000000001" customHeight="1" x14ac:dyDescent="0.25">
      <c r="B47" s="10">
        <f>'DATA MAHASISWA'!A47</f>
        <v>31</v>
      </c>
      <c r="C47" s="22">
        <f>'DATA MAHASISWA'!B47</f>
        <v>0</v>
      </c>
      <c r="D47" s="29">
        <f>'DATA MAHASISWA'!C47</f>
        <v>0</v>
      </c>
      <c r="E47" s="25"/>
      <c r="F47" s="25"/>
    </row>
    <row r="48" spans="2:6" ht="20.100000000000001" customHeight="1" x14ac:dyDescent="0.25">
      <c r="B48" s="10">
        <f>'DATA MAHASISWA'!A48</f>
        <v>32</v>
      </c>
      <c r="C48" s="22">
        <f>'DATA MAHASISWA'!B48</f>
        <v>0</v>
      </c>
      <c r="D48" s="29">
        <f>'DATA MAHASISWA'!C48</f>
        <v>0</v>
      </c>
      <c r="E48" s="25"/>
      <c r="F48" s="25"/>
    </row>
    <row r="49" spans="2:6" ht="20.100000000000001" customHeight="1" x14ac:dyDescent="0.25">
      <c r="B49" s="10">
        <f>'DATA MAHASISWA'!A49</f>
        <v>33</v>
      </c>
      <c r="C49" s="22">
        <f>'DATA MAHASISWA'!B49</f>
        <v>0</v>
      </c>
      <c r="D49" s="29">
        <f>'DATA MAHASISWA'!C49</f>
        <v>0</v>
      </c>
      <c r="E49" s="25"/>
      <c r="F49" s="25"/>
    </row>
    <row r="50" spans="2:6" ht="20.100000000000001" customHeight="1" x14ac:dyDescent="0.25">
      <c r="B50" s="10">
        <f>'DATA MAHASISWA'!A50</f>
        <v>34</v>
      </c>
      <c r="C50" s="22">
        <f>'DATA MAHASISWA'!B50</f>
        <v>0</v>
      </c>
      <c r="D50" s="29">
        <f>'DATA MAHASISWA'!C50</f>
        <v>0</v>
      </c>
      <c r="E50" s="25"/>
      <c r="F50" s="25"/>
    </row>
    <row r="51" spans="2:6" ht="20.100000000000001" customHeight="1" thickBot="1" x14ac:dyDescent="0.3">
      <c r="B51" s="11">
        <f>'DATA MAHASISWA'!A51</f>
        <v>35</v>
      </c>
      <c r="C51" s="24">
        <f>'DATA MAHASISWA'!B51</f>
        <v>0</v>
      </c>
      <c r="D51" s="30">
        <f>'DATA MAHASISWA'!C51</f>
        <v>0</v>
      </c>
      <c r="E51" s="25"/>
      <c r="F51" s="25"/>
    </row>
    <row r="52" spans="2:6" ht="15.75" thickTop="1" x14ac:dyDescent="0.25"/>
  </sheetData>
  <mergeCells count="12">
    <mergeCell ref="F10:G10"/>
    <mergeCell ref="A4:H4"/>
    <mergeCell ref="A5:H5"/>
    <mergeCell ref="A6:H6"/>
    <mergeCell ref="A7:H7"/>
    <mergeCell ref="F9:G9"/>
    <mergeCell ref="F11:G11"/>
    <mergeCell ref="F13:G13"/>
    <mergeCell ref="B15:B16"/>
    <mergeCell ref="C15:C16"/>
    <mergeCell ref="D15:D16"/>
    <mergeCell ref="E15:F15"/>
  </mergeCells>
  <conditionalFormatting sqref="B17:F51">
    <cfRule type="expression" dxfId="28" priority="1">
      <formula>INDIRECT("'DATA MAHASISWA'!G"&amp;ROW())="RESIGN"</formula>
    </cfRule>
    <cfRule type="expression" dxfId="27" priority="2">
      <formula>INDIRECT("'DATA MAHASISWA'!G"&amp;ROW())="TIDAK AKTIF"</formula>
    </cfRule>
    <cfRule type="expression" dxfId="26" priority="3">
      <formula>INDIRECT("'DATA MAHASISWA'!G"&amp;ROW())="CUTI"</formula>
    </cfRule>
    <cfRule type="expression" dxfId="25" priority="4">
      <formula>INDIRECT("'DATA MAHASISWA'!G"&amp;ROW())="DROP OUT"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2"/>
  <sheetViews>
    <sheetView topLeftCell="A15" workbookViewId="0">
      <selection activeCell="H28" sqref="H28"/>
    </sheetView>
  </sheetViews>
  <sheetFormatPr defaultColWidth="8.85546875" defaultRowHeight="15" x14ac:dyDescent="0.25"/>
  <cols>
    <col min="1" max="1" width="13.28515625" style="5" customWidth="1"/>
    <col min="2" max="2" width="7.42578125" style="5" customWidth="1"/>
    <col min="3" max="3" width="18.5703125" style="13" customWidth="1"/>
    <col min="4" max="4" width="44.85546875" style="13" customWidth="1"/>
    <col min="5" max="6" width="10.7109375" style="13" customWidth="1"/>
    <col min="7" max="7" width="8.85546875" style="13"/>
    <col min="8" max="16384" width="8.85546875" style="5"/>
  </cols>
  <sheetData>
    <row r="4" spans="1:8" ht="15.75" x14ac:dyDescent="0.25">
      <c r="A4" s="92" t="s">
        <v>16</v>
      </c>
      <c r="B4" s="92"/>
      <c r="C4" s="92"/>
      <c r="D4" s="92"/>
      <c r="E4" s="92"/>
      <c r="F4" s="92"/>
      <c r="G4" s="92"/>
      <c r="H4" s="92"/>
    </row>
    <row r="5" spans="1:8" ht="15.75" x14ac:dyDescent="0.25">
      <c r="A5" s="92" t="s">
        <v>17</v>
      </c>
      <c r="B5" s="92"/>
      <c r="C5" s="92"/>
      <c r="D5" s="92"/>
      <c r="E5" s="92"/>
      <c r="F5" s="92"/>
      <c r="G5" s="92"/>
      <c r="H5" s="92"/>
    </row>
    <row r="6" spans="1:8" ht="15.75" x14ac:dyDescent="0.25">
      <c r="A6" s="92" t="s">
        <v>8</v>
      </c>
      <c r="B6" s="92"/>
      <c r="C6" s="92"/>
      <c r="D6" s="92"/>
      <c r="E6" s="92"/>
      <c r="F6" s="92"/>
      <c r="G6" s="92"/>
      <c r="H6" s="92"/>
    </row>
    <row r="7" spans="1:8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</row>
    <row r="8" spans="1:8" ht="15.75" thickTop="1" x14ac:dyDescent="0.25"/>
    <row r="9" spans="1:8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E9" s="32"/>
      <c r="F9" s="102"/>
      <c r="G9" s="102"/>
    </row>
    <row r="10" spans="1:8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02"/>
      <c r="G10" s="102"/>
    </row>
    <row r="11" spans="1:8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02"/>
      <c r="G11" s="102"/>
    </row>
    <row r="12" spans="1:8" ht="15.75" x14ac:dyDescent="0.25">
      <c r="A12" s="6" t="s">
        <v>9</v>
      </c>
      <c r="B12" s="6"/>
      <c r="C12" s="32" t="str">
        <f>'DATA MAHASISWA'!C13</f>
        <v>I</v>
      </c>
      <c r="F12" s="14"/>
      <c r="G12" s="14"/>
    </row>
    <row r="13" spans="1:8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</row>
    <row r="14" spans="1:8" ht="15.75" thickBot="1" x14ac:dyDescent="0.3">
      <c r="B14" s="7"/>
      <c r="C14" s="37"/>
      <c r="D14" s="37"/>
      <c r="E14" s="37"/>
      <c r="F14" s="37"/>
    </row>
    <row r="15" spans="1:8" ht="24.95" customHeight="1" thickTop="1" x14ac:dyDescent="0.25">
      <c r="B15" s="106" t="s">
        <v>0</v>
      </c>
      <c r="C15" s="95" t="s">
        <v>1</v>
      </c>
      <c r="D15" s="95" t="s">
        <v>24</v>
      </c>
      <c r="E15" s="95" t="s">
        <v>32</v>
      </c>
      <c r="F15" s="95"/>
    </row>
    <row r="16" spans="1:8" ht="24.95" customHeight="1" thickBot="1" x14ac:dyDescent="0.3">
      <c r="B16" s="107"/>
      <c r="C16" s="96"/>
      <c r="D16" s="96"/>
      <c r="E16" s="40">
        <v>1</v>
      </c>
      <c r="F16" s="68" t="s">
        <v>31</v>
      </c>
    </row>
    <row r="17" spans="2:6" ht="20.100000000000001" customHeight="1" thickTop="1" x14ac:dyDescent="0.25">
      <c r="B17" s="4">
        <f>'DATA MAHASISWA'!A17</f>
        <v>1</v>
      </c>
      <c r="C17" s="20" t="str">
        <f>'DATA MAHASISWA'!B17</f>
        <v>17.1.1.04.001</v>
      </c>
      <c r="D17" s="28" t="str">
        <f>'DATA MAHASISWA'!C17</f>
        <v>I Dewa Gede Bagastya Nugraha</v>
      </c>
      <c r="E17" s="25">
        <v>84</v>
      </c>
      <c r="F17" s="25">
        <v>88</v>
      </c>
    </row>
    <row r="18" spans="2:6" ht="20.100000000000001" customHeight="1" x14ac:dyDescent="0.25">
      <c r="B18" s="10">
        <f>'DATA MAHASISWA'!A18</f>
        <v>2</v>
      </c>
      <c r="C18" s="22" t="str">
        <f>'DATA MAHASISWA'!B18</f>
        <v>17.1.1.04.002</v>
      </c>
      <c r="D18" s="29" t="str">
        <f>'DATA MAHASISWA'!C18</f>
        <v>Ni Luh Putu Wahyuni</v>
      </c>
      <c r="E18" s="25">
        <v>84</v>
      </c>
      <c r="F18" s="25">
        <v>85</v>
      </c>
    </row>
    <row r="19" spans="2:6" ht="20.100000000000001" customHeight="1" x14ac:dyDescent="0.25">
      <c r="B19" s="10">
        <f>'DATA MAHASISWA'!A19</f>
        <v>3</v>
      </c>
      <c r="C19" s="22" t="str">
        <f>'DATA MAHASISWA'!B19</f>
        <v>17.1.1.04.003</v>
      </c>
      <c r="D19" s="29" t="str">
        <f>'DATA MAHASISWA'!C19</f>
        <v>I Kadek Diana Candra Irawan</v>
      </c>
      <c r="E19" s="25">
        <v>84</v>
      </c>
      <c r="F19" s="25">
        <v>84</v>
      </c>
    </row>
    <row r="20" spans="2:6" ht="20.100000000000001" customHeight="1" x14ac:dyDescent="0.25">
      <c r="B20" s="10">
        <f>'DATA MAHASISWA'!A20</f>
        <v>4</v>
      </c>
      <c r="C20" s="22" t="str">
        <f>'DATA MAHASISWA'!B20</f>
        <v>17.1.1.04.004</v>
      </c>
      <c r="D20" s="29" t="str">
        <f>'DATA MAHASISWA'!C20</f>
        <v>I Gede Eka Krishna Yogi</v>
      </c>
      <c r="E20" s="25">
        <v>82</v>
      </c>
      <c r="F20" s="25">
        <v>87</v>
      </c>
    </row>
    <row r="21" spans="2:6" ht="20.100000000000001" customHeight="1" x14ac:dyDescent="0.25">
      <c r="B21" s="10">
        <f>'DATA MAHASISWA'!A21</f>
        <v>5</v>
      </c>
      <c r="C21" s="22" t="str">
        <f>'DATA MAHASISWA'!B21</f>
        <v>17.1.1.04.005</v>
      </c>
      <c r="D21" s="29" t="str">
        <f>'DATA MAHASISWA'!C21</f>
        <v>Kadek Deni Mahardika</v>
      </c>
      <c r="E21" s="25">
        <v>84</v>
      </c>
      <c r="F21" s="25">
        <v>81</v>
      </c>
    </row>
    <row r="22" spans="2:6" ht="20.100000000000001" customHeight="1" x14ac:dyDescent="0.25">
      <c r="B22" s="10">
        <f>'DATA MAHASISWA'!A22</f>
        <v>6</v>
      </c>
      <c r="C22" s="22" t="str">
        <f>'DATA MAHASISWA'!B22</f>
        <v>17.1.1.04.006</v>
      </c>
      <c r="D22" s="29" t="str">
        <f>'DATA MAHASISWA'!C22</f>
        <v>I Kadek Kristian Dwiyanto</v>
      </c>
      <c r="E22" s="25">
        <v>86</v>
      </c>
      <c r="F22" s="25">
        <v>88</v>
      </c>
    </row>
    <row r="23" spans="2:6" ht="20.100000000000001" customHeight="1" x14ac:dyDescent="0.25">
      <c r="B23" s="10">
        <f>'DATA MAHASISWA'!A23</f>
        <v>7</v>
      </c>
      <c r="C23" s="22" t="str">
        <f>'DATA MAHASISWA'!B23</f>
        <v>17.1.1.04.007</v>
      </c>
      <c r="D23" s="29" t="str">
        <f>'DATA MAHASISWA'!C23</f>
        <v>Rizky Jodie Hermansyah</v>
      </c>
      <c r="E23" s="25">
        <v>83</v>
      </c>
      <c r="F23" s="25">
        <v>81</v>
      </c>
    </row>
    <row r="24" spans="2:6" ht="20.100000000000001" customHeight="1" x14ac:dyDescent="0.25">
      <c r="B24" s="10">
        <f>'DATA MAHASISWA'!A24</f>
        <v>8</v>
      </c>
      <c r="C24" s="22" t="str">
        <f>'DATA MAHASISWA'!B24</f>
        <v>17.1.1.04.008</v>
      </c>
      <c r="D24" s="29" t="str">
        <f>'DATA MAHASISWA'!C24</f>
        <v>I Putu Pande Bagus Permana Putra</v>
      </c>
      <c r="E24" s="25">
        <v>81</v>
      </c>
      <c r="F24" s="25">
        <v>89</v>
      </c>
    </row>
    <row r="25" spans="2:6" ht="20.100000000000001" customHeight="1" x14ac:dyDescent="0.25">
      <c r="B25" s="10">
        <f>'DATA MAHASISWA'!A25</f>
        <v>9</v>
      </c>
      <c r="C25" s="22" t="str">
        <f>'DATA MAHASISWA'!B25</f>
        <v>17.1.1.04.009</v>
      </c>
      <c r="D25" s="29" t="str">
        <f>'DATA MAHASISWA'!C25</f>
        <v>Dewa Putu Agus Paramasuara</v>
      </c>
      <c r="E25" s="25">
        <v>88</v>
      </c>
      <c r="F25" s="25">
        <v>82</v>
      </c>
    </row>
    <row r="26" spans="2:6" ht="20.100000000000001" customHeight="1" x14ac:dyDescent="0.25">
      <c r="B26" s="10">
        <f>'DATA MAHASISWA'!A26</f>
        <v>10</v>
      </c>
      <c r="C26" s="22" t="str">
        <f>'DATA MAHASISWA'!B26</f>
        <v>17.1.1.04.010</v>
      </c>
      <c r="D26" s="29" t="str">
        <f>'DATA MAHASISWA'!C26</f>
        <v>Putu Gde Subadra Putra</v>
      </c>
      <c r="E26" s="25">
        <v>80</v>
      </c>
      <c r="F26" s="25">
        <v>89</v>
      </c>
    </row>
    <row r="27" spans="2:6" ht="20.100000000000001" customHeight="1" x14ac:dyDescent="0.25">
      <c r="B27" s="10">
        <f>'DATA MAHASISWA'!A27</f>
        <v>11</v>
      </c>
      <c r="C27" s="22" t="str">
        <f>'DATA MAHASISWA'!B27</f>
        <v>17.1.1.04.011</v>
      </c>
      <c r="D27" s="29" t="str">
        <f>'DATA MAHASISWA'!C27</f>
        <v>I Gusti Putu Suardana Dirgantara</v>
      </c>
      <c r="E27" s="25">
        <v>88</v>
      </c>
      <c r="F27" s="25">
        <v>84</v>
      </c>
    </row>
    <row r="28" spans="2:6" ht="20.100000000000001" customHeight="1" x14ac:dyDescent="0.25">
      <c r="B28" s="10">
        <f>'DATA MAHASISWA'!A28</f>
        <v>12</v>
      </c>
      <c r="C28" s="22" t="str">
        <f>'DATA MAHASISWA'!B28</f>
        <v>17.1.1.04.012</v>
      </c>
      <c r="D28" s="29" t="str">
        <f>'DATA MAHASISWA'!C28</f>
        <v>Yohanes Km Eddy Kusuma</v>
      </c>
      <c r="E28" s="25">
        <v>87</v>
      </c>
      <c r="F28" s="25">
        <v>90</v>
      </c>
    </row>
    <row r="29" spans="2:6" ht="20.100000000000001" customHeight="1" x14ac:dyDescent="0.25">
      <c r="B29" s="10">
        <f>'DATA MAHASISWA'!A29</f>
        <v>13</v>
      </c>
      <c r="C29" s="22" t="str">
        <f>'DATA MAHASISWA'!B29</f>
        <v>17.1.1.04.013</v>
      </c>
      <c r="D29" s="29" t="str">
        <f>'DATA MAHASISWA'!C29</f>
        <v>I Putu Ayung Diana</v>
      </c>
      <c r="E29" s="25">
        <v>84</v>
      </c>
      <c r="F29" s="25">
        <v>84</v>
      </c>
    </row>
    <row r="30" spans="2:6" ht="20.100000000000001" customHeight="1" x14ac:dyDescent="0.25">
      <c r="B30" s="10">
        <f>'DATA MAHASISWA'!A30</f>
        <v>14</v>
      </c>
      <c r="C30" s="22" t="str">
        <f>'DATA MAHASISWA'!B30</f>
        <v>17.1.1.04.014</v>
      </c>
      <c r="D30" s="29" t="str">
        <f>'DATA MAHASISWA'!C30</f>
        <v>I Ketut Angga Oktavianus Darma Putra</v>
      </c>
      <c r="E30" s="25">
        <v>82</v>
      </c>
      <c r="F30" s="25">
        <v>82</v>
      </c>
    </row>
    <row r="31" spans="2:6" ht="20.100000000000001" customHeight="1" x14ac:dyDescent="0.25">
      <c r="B31" s="10">
        <f>'DATA MAHASISWA'!A31</f>
        <v>15</v>
      </c>
      <c r="C31" s="22" t="str">
        <f>'DATA MAHASISWA'!B31</f>
        <v>17.1.1.04.015</v>
      </c>
      <c r="D31" s="29" t="str">
        <f>'DATA MAHASISWA'!C31</f>
        <v>I Putu Mudri Mahardika</v>
      </c>
      <c r="E31" s="25">
        <v>81</v>
      </c>
      <c r="F31" s="25">
        <v>86</v>
      </c>
    </row>
    <row r="32" spans="2:6" ht="20.100000000000001" customHeight="1" x14ac:dyDescent="0.25">
      <c r="B32" s="10">
        <f>'DATA MAHASISWA'!A32</f>
        <v>16</v>
      </c>
      <c r="C32" s="22" t="str">
        <f>'DATA MAHASISWA'!B32</f>
        <v>17.1.1.04.016</v>
      </c>
      <c r="D32" s="29" t="str">
        <f>'DATA MAHASISWA'!C32</f>
        <v>I Made Ari Dwi Andika</v>
      </c>
      <c r="E32" s="25">
        <v>83</v>
      </c>
      <c r="F32" s="25">
        <v>85</v>
      </c>
    </row>
    <row r="33" spans="2:6" ht="20.100000000000001" customHeight="1" x14ac:dyDescent="0.25">
      <c r="B33" s="10">
        <f>'DATA MAHASISWA'!A33</f>
        <v>17</v>
      </c>
      <c r="C33" s="22" t="str">
        <f>'DATA MAHASISWA'!B33</f>
        <v>17.1.1.04.017</v>
      </c>
      <c r="D33" s="29" t="str">
        <f>'DATA MAHASISWA'!C33</f>
        <v>I Komang Anom Anggriana</v>
      </c>
      <c r="E33" s="25">
        <v>86</v>
      </c>
      <c r="F33" s="25">
        <v>82</v>
      </c>
    </row>
    <row r="34" spans="2:6" ht="20.100000000000001" customHeight="1" x14ac:dyDescent="0.25">
      <c r="B34" s="10">
        <f>'DATA MAHASISWA'!A34</f>
        <v>18</v>
      </c>
      <c r="C34" s="22" t="str">
        <f>'DATA MAHASISWA'!B34</f>
        <v>17.1.1.04.018</v>
      </c>
      <c r="D34" s="29" t="str">
        <f>'DATA MAHASISWA'!C34</f>
        <v>Ida Bagus Gede Ambara Putra</v>
      </c>
      <c r="E34" s="25">
        <v>85</v>
      </c>
      <c r="F34" s="25">
        <v>86</v>
      </c>
    </row>
    <row r="35" spans="2:6" ht="20.100000000000001" customHeight="1" x14ac:dyDescent="0.25">
      <c r="B35" s="10">
        <f>'DATA MAHASISWA'!A35</f>
        <v>19</v>
      </c>
      <c r="C35" s="22" t="str">
        <f>'DATA MAHASISWA'!B35</f>
        <v>17.1.1.04.019</v>
      </c>
      <c r="D35" s="29" t="str">
        <f>'DATA MAHASISWA'!C35</f>
        <v>I Made Budiarta</v>
      </c>
      <c r="E35" s="25">
        <v>82</v>
      </c>
      <c r="F35" s="25">
        <v>89</v>
      </c>
    </row>
    <row r="36" spans="2:6" ht="20.100000000000001" customHeight="1" x14ac:dyDescent="0.25">
      <c r="B36" s="10">
        <f>'DATA MAHASISWA'!A36</f>
        <v>20</v>
      </c>
      <c r="C36" s="22" t="str">
        <f>'DATA MAHASISWA'!B36</f>
        <v>17.1.1.04.020</v>
      </c>
      <c r="D36" s="29" t="str">
        <f>'DATA MAHASISWA'!C36</f>
        <v>I Gede Panji Mahendra Jaya</v>
      </c>
      <c r="E36" s="25">
        <v>90</v>
      </c>
      <c r="F36" s="25">
        <v>87</v>
      </c>
    </row>
    <row r="37" spans="2:6" ht="20.100000000000001" customHeight="1" x14ac:dyDescent="0.25">
      <c r="B37" s="10">
        <f>'DATA MAHASISWA'!A37</f>
        <v>21</v>
      </c>
      <c r="C37" s="22" t="str">
        <f>'DATA MAHASISWA'!B37</f>
        <v>17.1.1.04.021</v>
      </c>
      <c r="D37" s="29" t="str">
        <f>'DATA MAHASISWA'!C37</f>
        <v>I Kadek Ariasa</v>
      </c>
      <c r="E37" s="25">
        <v>88</v>
      </c>
      <c r="F37" s="25">
        <v>87</v>
      </c>
    </row>
    <row r="38" spans="2:6" ht="20.100000000000001" customHeight="1" x14ac:dyDescent="0.25">
      <c r="B38" s="10">
        <f>'DATA MAHASISWA'!A38</f>
        <v>22</v>
      </c>
      <c r="C38" s="22" t="str">
        <f>'DATA MAHASISWA'!B38</f>
        <v>17.1.1.04.022</v>
      </c>
      <c r="D38" s="29" t="str">
        <f>'DATA MAHASISWA'!C38</f>
        <v>Komang Agus Wirandana</v>
      </c>
      <c r="E38" s="25">
        <v>84</v>
      </c>
      <c r="F38" s="25">
        <v>80</v>
      </c>
    </row>
    <row r="39" spans="2:6" ht="20.100000000000001" customHeight="1" x14ac:dyDescent="0.25">
      <c r="B39" s="10">
        <f>'DATA MAHASISWA'!A39</f>
        <v>23</v>
      </c>
      <c r="C39" s="22" t="str">
        <f>'DATA MAHASISWA'!B39</f>
        <v>17.1.1.04.023</v>
      </c>
      <c r="D39" s="29" t="str">
        <f>'DATA MAHASISWA'!C39</f>
        <v>Made Gede Arya Yudi Indrawan</v>
      </c>
      <c r="E39" s="25">
        <v>90</v>
      </c>
      <c r="F39" s="25">
        <v>89</v>
      </c>
    </row>
    <row r="40" spans="2:6" ht="20.100000000000001" customHeight="1" x14ac:dyDescent="0.25">
      <c r="B40" s="10">
        <f>'DATA MAHASISWA'!A40</f>
        <v>24</v>
      </c>
      <c r="C40" s="22" t="str">
        <f>'DATA MAHASISWA'!B40</f>
        <v>17.1.1.04.024</v>
      </c>
      <c r="D40" s="29" t="str">
        <f>'DATA MAHASISWA'!C40</f>
        <v>I Gede Heri</v>
      </c>
      <c r="E40" s="25">
        <v>83</v>
      </c>
      <c r="F40" s="25">
        <v>87</v>
      </c>
    </row>
    <row r="41" spans="2:6" ht="20.100000000000001" customHeight="1" x14ac:dyDescent="0.25">
      <c r="B41" s="10">
        <f>'DATA MAHASISWA'!A41</f>
        <v>25</v>
      </c>
      <c r="C41" s="22" t="str">
        <f>'DATA MAHASISWA'!B41</f>
        <v>17.1.1.04.025</v>
      </c>
      <c r="D41" s="29" t="str">
        <f>'DATA MAHASISWA'!C41</f>
        <v>Nyoman Alby Tri Gunadewa</v>
      </c>
      <c r="E41" s="25">
        <v>85</v>
      </c>
      <c r="F41" s="25">
        <v>88</v>
      </c>
    </row>
    <row r="42" spans="2:6" ht="20.100000000000001" customHeight="1" x14ac:dyDescent="0.25">
      <c r="B42" s="10">
        <f>'DATA MAHASISWA'!A42</f>
        <v>26</v>
      </c>
      <c r="C42" s="22" t="str">
        <f>'DATA MAHASISWA'!B42</f>
        <v>17.1.1.04.026</v>
      </c>
      <c r="D42" s="29" t="str">
        <f>'DATA MAHASISWA'!C42</f>
        <v>I Wayan Gede Suwita Wijaya</v>
      </c>
      <c r="E42" s="25">
        <v>87</v>
      </c>
      <c r="F42" s="25">
        <v>84</v>
      </c>
    </row>
    <row r="43" spans="2:6" ht="20.100000000000001" customHeight="1" x14ac:dyDescent="0.25">
      <c r="B43" s="10">
        <f>'DATA MAHASISWA'!A43</f>
        <v>27</v>
      </c>
      <c r="C43" s="22" t="str">
        <f>'DATA MAHASISWA'!B43</f>
        <v>17.1.1.04.027</v>
      </c>
      <c r="D43" s="29" t="str">
        <f>'DATA MAHASISWA'!C43</f>
        <v>I Made Wirama Nugraha</v>
      </c>
      <c r="E43" s="25">
        <v>83</v>
      </c>
      <c r="F43" s="25">
        <v>80</v>
      </c>
    </row>
    <row r="44" spans="2:6" ht="20.100000000000001" customHeight="1" x14ac:dyDescent="0.25">
      <c r="B44" s="10">
        <f>'DATA MAHASISWA'!A44</f>
        <v>28</v>
      </c>
      <c r="C44" s="22" t="str">
        <f>'DATA MAHASISWA'!B44</f>
        <v>17.1.1.04.028</v>
      </c>
      <c r="D44" s="29" t="str">
        <f>'DATA MAHASISWA'!C44</f>
        <v>I Komang Wiratama</v>
      </c>
      <c r="E44" s="25">
        <v>89</v>
      </c>
      <c r="F44" s="25">
        <v>87</v>
      </c>
    </row>
    <row r="45" spans="2:6" ht="20.100000000000001" customHeight="1" x14ac:dyDescent="0.25">
      <c r="B45" s="10">
        <f>'DATA MAHASISWA'!A45</f>
        <v>29</v>
      </c>
      <c r="C45" s="22" t="str">
        <f>'DATA MAHASISWA'!B45</f>
        <v>17.1.1.04.029</v>
      </c>
      <c r="D45" s="29" t="str">
        <f>'DATA MAHASISWA'!C45</f>
        <v>I Made Wiranata</v>
      </c>
      <c r="E45" s="25">
        <v>85</v>
      </c>
      <c r="F45" s="25">
        <v>85</v>
      </c>
    </row>
    <row r="46" spans="2:6" ht="20.100000000000001" customHeight="1" x14ac:dyDescent="0.25">
      <c r="B46" s="10">
        <f>'DATA MAHASISWA'!A46</f>
        <v>30</v>
      </c>
      <c r="C46" s="22">
        <f>'DATA MAHASISWA'!B46</f>
        <v>0</v>
      </c>
      <c r="D46" s="29">
        <f>'DATA MAHASISWA'!C46</f>
        <v>0</v>
      </c>
      <c r="E46" s="25"/>
      <c r="F46" s="25"/>
    </row>
    <row r="47" spans="2:6" ht="20.100000000000001" customHeight="1" x14ac:dyDescent="0.25">
      <c r="B47" s="10">
        <f>'DATA MAHASISWA'!A47</f>
        <v>31</v>
      </c>
      <c r="C47" s="22">
        <f>'DATA MAHASISWA'!B47</f>
        <v>0</v>
      </c>
      <c r="D47" s="29">
        <f>'DATA MAHASISWA'!C47</f>
        <v>0</v>
      </c>
      <c r="E47" s="25"/>
      <c r="F47" s="25"/>
    </row>
    <row r="48" spans="2:6" ht="20.100000000000001" customHeight="1" x14ac:dyDescent="0.25">
      <c r="B48" s="10">
        <f>'DATA MAHASISWA'!A48</f>
        <v>32</v>
      </c>
      <c r="C48" s="22">
        <f>'DATA MAHASISWA'!B48</f>
        <v>0</v>
      </c>
      <c r="D48" s="29">
        <f>'DATA MAHASISWA'!C48</f>
        <v>0</v>
      </c>
      <c r="E48" s="25"/>
      <c r="F48" s="25"/>
    </row>
    <row r="49" spans="2:6" ht="20.100000000000001" customHeight="1" x14ac:dyDescent="0.25">
      <c r="B49" s="10">
        <f>'DATA MAHASISWA'!A49</f>
        <v>33</v>
      </c>
      <c r="C49" s="22">
        <f>'DATA MAHASISWA'!B49</f>
        <v>0</v>
      </c>
      <c r="D49" s="29">
        <f>'DATA MAHASISWA'!C49</f>
        <v>0</v>
      </c>
      <c r="E49" s="25"/>
      <c r="F49" s="25"/>
    </row>
    <row r="50" spans="2:6" ht="20.100000000000001" customHeight="1" x14ac:dyDescent="0.25">
      <c r="B50" s="10">
        <f>'DATA MAHASISWA'!A50</f>
        <v>34</v>
      </c>
      <c r="C50" s="22">
        <f>'DATA MAHASISWA'!B50</f>
        <v>0</v>
      </c>
      <c r="D50" s="29">
        <f>'DATA MAHASISWA'!C50</f>
        <v>0</v>
      </c>
      <c r="E50" s="25"/>
      <c r="F50" s="25"/>
    </row>
    <row r="51" spans="2:6" ht="20.100000000000001" customHeight="1" thickBot="1" x14ac:dyDescent="0.3">
      <c r="B51" s="11">
        <f>'DATA MAHASISWA'!A51</f>
        <v>35</v>
      </c>
      <c r="C51" s="24">
        <f>'DATA MAHASISWA'!B51</f>
        <v>0</v>
      </c>
      <c r="D51" s="30">
        <f>'DATA MAHASISWA'!C51</f>
        <v>0</v>
      </c>
      <c r="E51" s="25"/>
      <c r="F51" s="25"/>
    </row>
    <row r="52" spans="2:6" ht="15.75" thickTop="1" x14ac:dyDescent="0.25"/>
  </sheetData>
  <mergeCells count="12">
    <mergeCell ref="F10:G10"/>
    <mergeCell ref="A4:H4"/>
    <mergeCell ref="A5:H5"/>
    <mergeCell ref="A6:H6"/>
    <mergeCell ref="A7:H7"/>
    <mergeCell ref="F9:G9"/>
    <mergeCell ref="F11:G11"/>
    <mergeCell ref="F13:G13"/>
    <mergeCell ref="B15:B16"/>
    <mergeCell ref="C15:C16"/>
    <mergeCell ref="D15:D16"/>
    <mergeCell ref="E15:F15"/>
  </mergeCells>
  <conditionalFormatting sqref="B17:F51">
    <cfRule type="expression" dxfId="24" priority="1">
      <formula>INDIRECT("'DATA MAHASISWA'!G"&amp;ROW())="RESIGN"</formula>
    </cfRule>
    <cfRule type="expression" dxfId="23" priority="2">
      <formula>INDIRECT("'DATA MAHASISWA'!G"&amp;ROW())="TIDAK AKTIF"</formula>
    </cfRule>
    <cfRule type="expression" dxfId="22" priority="3">
      <formula>INDIRECT("'DATA MAHASISWA'!G"&amp;ROW())="CUTI"</formula>
    </cfRule>
    <cfRule type="expression" dxfId="21" priority="4">
      <formula>INDIRECT("'DATA MAHASISWA'!G"&amp;ROW())="DROP OUT"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2"/>
  <sheetViews>
    <sheetView topLeftCell="A8" workbookViewId="0">
      <selection activeCell="E17" sqref="E17:E51"/>
    </sheetView>
  </sheetViews>
  <sheetFormatPr defaultColWidth="8.85546875" defaultRowHeight="15" x14ac:dyDescent="0.25"/>
  <cols>
    <col min="1" max="1" width="13.28515625" style="5" customWidth="1"/>
    <col min="2" max="2" width="7.42578125" style="5" customWidth="1"/>
    <col min="3" max="3" width="18.5703125" style="13" customWidth="1"/>
    <col min="4" max="4" width="60.7109375" style="13" customWidth="1"/>
    <col min="5" max="5" width="10.7109375" style="13" customWidth="1"/>
    <col min="6" max="6" width="19.28515625" style="13" customWidth="1"/>
    <col min="7" max="7" width="8.85546875" style="13"/>
    <col min="8" max="16384" width="8.85546875" style="5"/>
  </cols>
  <sheetData>
    <row r="4" spans="1:8" ht="15.75" x14ac:dyDescent="0.25">
      <c r="A4" s="92" t="s">
        <v>16</v>
      </c>
      <c r="B4" s="92"/>
      <c r="C4" s="92"/>
      <c r="D4" s="92"/>
      <c r="E4" s="92"/>
      <c r="F4" s="92"/>
      <c r="G4" s="92"/>
      <c r="H4" s="1"/>
    </row>
    <row r="5" spans="1:8" ht="15.75" x14ac:dyDescent="0.25">
      <c r="A5" s="92" t="s">
        <v>17</v>
      </c>
      <c r="B5" s="92"/>
      <c r="C5" s="92"/>
      <c r="D5" s="92"/>
      <c r="E5" s="92"/>
      <c r="F5" s="92"/>
      <c r="G5" s="92"/>
      <c r="H5" s="1"/>
    </row>
    <row r="6" spans="1:8" ht="15.75" x14ac:dyDescent="0.25">
      <c r="A6" s="92" t="s">
        <v>8</v>
      </c>
      <c r="B6" s="92"/>
      <c r="C6" s="92"/>
      <c r="D6" s="92"/>
      <c r="E6" s="92"/>
      <c r="F6" s="92"/>
      <c r="G6" s="92"/>
      <c r="H6" s="1"/>
    </row>
    <row r="7" spans="1:8" ht="16.5" thickBot="1" x14ac:dyDescent="0.3">
      <c r="A7" s="94" t="s">
        <v>18</v>
      </c>
      <c r="B7" s="94"/>
      <c r="C7" s="94"/>
      <c r="D7" s="94"/>
      <c r="E7" s="94"/>
      <c r="F7" s="94"/>
      <c r="G7" s="94"/>
      <c r="H7" s="2"/>
    </row>
    <row r="8" spans="1:8" ht="15.75" thickTop="1" x14ac:dyDescent="0.25"/>
    <row r="9" spans="1:8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E9" s="32"/>
      <c r="F9" s="102"/>
      <c r="G9" s="102"/>
    </row>
    <row r="10" spans="1:8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02"/>
      <c r="G10" s="102"/>
    </row>
    <row r="11" spans="1:8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02"/>
      <c r="G11" s="102"/>
    </row>
    <row r="12" spans="1:8" ht="15.75" x14ac:dyDescent="0.25">
      <c r="A12" s="6" t="s">
        <v>9</v>
      </c>
      <c r="B12" s="6"/>
      <c r="C12" s="32" t="str">
        <f>'DATA MAHASISWA'!C13</f>
        <v>I</v>
      </c>
      <c r="F12" s="14"/>
      <c r="G12" s="14"/>
    </row>
    <row r="13" spans="1:8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</row>
    <row r="14" spans="1:8" ht="15.75" thickBot="1" x14ac:dyDescent="0.3">
      <c r="B14" s="7"/>
      <c r="C14" s="37"/>
      <c r="D14" s="37"/>
      <c r="E14" s="37"/>
      <c r="F14" s="43"/>
    </row>
    <row r="15" spans="1:8" ht="24.95" customHeight="1" thickTop="1" x14ac:dyDescent="0.25">
      <c r="B15" s="106" t="s">
        <v>0</v>
      </c>
      <c r="C15" s="95" t="s">
        <v>1</v>
      </c>
      <c r="D15" s="95" t="s">
        <v>24</v>
      </c>
      <c r="E15" s="95" t="s">
        <v>30</v>
      </c>
      <c r="F15" s="39"/>
      <c r="G15" s="43"/>
    </row>
    <row r="16" spans="1:8" ht="24.95" customHeight="1" thickBot="1" x14ac:dyDescent="0.3">
      <c r="B16" s="107"/>
      <c r="C16" s="96"/>
      <c r="D16" s="96"/>
      <c r="E16" s="96"/>
      <c r="F16" s="31"/>
      <c r="G16" s="43"/>
    </row>
    <row r="17" spans="2:7" ht="20.100000000000001" customHeight="1" thickTop="1" x14ac:dyDescent="0.25">
      <c r="B17" s="4">
        <f>'DATA MAHASISWA'!A17</f>
        <v>1</v>
      </c>
      <c r="C17" s="20" t="str">
        <f>'DATA MAHASISWA'!B17</f>
        <v>17.1.1.04.001</v>
      </c>
      <c r="D17" s="28" t="str">
        <f>'DATA MAHASISWA'!C17</f>
        <v>I Dewa Gede Bagastya Nugraha</v>
      </c>
      <c r="E17" s="25">
        <v>90</v>
      </c>
      <c r="F17" s="43"/>
      <c r="G17" s="43"/>
    </row>
    <row r="18" spans="2:7" ht="20.100000000000001" customHeight="1" x14ac:dyDescent="0.25">
      <c r="B18" s="10">
        <f>'DATA MAHASISWA'!A18</f>
        <v>2</v>
      </c>
      <c r="C18" s="22" t="str">
        <f>'DATA MAHASISWA'!B18</f>
        <v>17.1.1.04.002</v>
      </c>
      <c r="D18" s="29" t="str">
        <f>'DATA MAHASISWA'!C18</f>
        <v>Ni Luh Putu Wahyuni</v>
      </c>
      <c r="E18" s="25">
        <v>90</v>
      </c>
      <c r="F18" s="43"/>
      <c r="G18" s="43"/>
    </row>
    <row r="19" spans="2:7" ht="20.100000000000001" customHeight="1" x14ac:dyDescent="0.25">
      <c r="B19" s="10">
        <f>'DATA MAHASISWA'!A19</f>
        <v>3</v>
      </c>
      <c r="C19" s="22" t="str">
        <f>'DATA MAHASISWA'!B19</f>
        <v>17.1.1.04.003</v>
      </c>
      <c r="D19" s="29" t="str">
        <f>'DATA MAHASISWA'!C19</f>
        <v>I Kadek Diana Candra Irawan</v>
      </c>
      <c r="E19" s="25">
        <v>90</v>
      </c>
      <c r="F19" s="43"/>
      <c r="G19" s="43"/>
    </row>
    <row r="20" spans="2:7" ht="20.100000000000001" customHeight="1" x14ac:dyDescent="0.25">
      <c r="B20" s="10">
        <f>'DATA MAHASISWA'!A20</f>
        <v>4</v>
      </c>
      <c r="C20" s="22" t="str">
        <f>'DATA MAHASISWA'!B20</f>
        <v>17.1.1.04.004</v>
      </c>
      <c r="D20" s="29" t="str">
        <f>'DATA MAHASISWA'!C20</f>
        <v>I Gede Eka Krishna Yogi</v>
      </c>
      <c r="E20" s="25">
        <v>90</v>
      </c>
      <c r="F20" s="43"/>
      <c r="G20" s="43"/>
    </row>
    <row r="21" spans="2:7" ht="20.100000000000001" customHeight="1" x14ac:dyDescent="0.25">
      <c r="B21" s="10">
        <f>'DATA MAHASISWA'!A21</f>
        <v>5</v>
      </c>
      <c r="C21" s="22" t="str">
        <f>'DATA MAHASISWA'!B21</f>
        <v>17.1.1.04.005</v>
      </c>
      <c r="D21" s="29" t="str">
        <f>'DATA MAHASISWA'!C21</f>
        <v>Kadek Deni Mahardika</v>
      </c>
      <c r="E21" s="25">
        <v>90</v>
      </c>
      <c r="F21" s="43"/>
      <c r="G21" s="43"/>
    </row>
    <row r="22" spans="2:7" ht="20.100000000000001" customHeight="1" x14ac:dyDescent="0.25">
      <c r="B22" s="10">
        <f>'DATA MAHASISWA'!A22</f>
        <v>6</v>
      </c>
      <c r="C22" s="22" t="str">
        <f>'DATA MAHASISWA'!B22</f>
        <v>17.1.1.04.006</v>
      </c>
      <c r="D22" s="29" t="str">
        <f>'DATA MAHASISWA'!C22</f>
        <v>I Kadek Kristian Dwiyanto</v>
      </c>
      <c r="E22" s="25">
        <v>90</v>
      </c>
      <c r="F22" s="43"/>
      <c r="G22" s="43"/>
    </row>
    <row r="23" spans="2:7" ht="20.100000000000001" customHeight="1" x14ac:dyDescent="0.25">
      <c r="B23" s="10">
        <f>'DATA MAHASISWA'!A23</f>
        <v>7</v>
      </c>
      <c r="C23" s="22" t="str">
        <f>'DATA MAHASISWA'!B23</f>
        <v>17.1.1.04.007</v>
      </c>
      <c r="D23" s="29" t="str">
        <f>'DATA MAHASISWA'!C23</f>
        <v>Rizky Jodie Hermansyah</v>
      </c>
      <c r="E23" s="25">
        <v>90</v>
      </c>
      <c r="F23" s="43"/>
      <c r="G23" s="43"/>
    </row>
    <row r="24" spans="2:7" ht="20.100000000000001" customHeight="1" x14ac:dyDescent="0.25">
      <c r="B24" s="10">
        <f>'DATA MAHASISWA'!A24</f>
        <v>8</v>
      </c>
      <c r="C24" s="22" t="str">
        <f>'DATA MAHASISWA'!B24</f>
        <v>17.1.1.04.008</v>
      </c>
      <c r="D24" s="29" t="str">
        <f>'DATA MAHASISWA'!C24</f>
        <v>I Putu Pande Bagus Permana Putra</v>
      </c>
      <c r="E24" s="25">
        <v>90</v>
      </c>
      <c r="F24" s="43"/>
      <c r="G24" s="43"/>
    </row>
    <row r="25" spans="2:7" ht="20.100000000000001" customHeight="1" x14ac:dyDescent="0.25">
      <c r="B25" s="10">
        <f>'DATA MAHASISWA'!A25</f>
        <v>9</v>
      </c>
      <c r="C25" s="22" t="str">
        <f>'DATA MAHASISWA'!B25</f>
        <v>17.1.1.04.009</v>
      </c>
      <c r="D25" s="29" t="str">
        <f>'DATA MAHASISWA'!C25</f>
        <v>Dewa Putu Agus Paramasuara</v>
      </c>
      <c r="E25" s="25">
        <v>90</v>
      </c>
      <c r="F25" s="43"/>
      <c r="G25" s="43"/>
    </row>
    <row r="26" spans="2:7" ht="20.100000000000001" customHeight="1" x14ac:dyDescent="0.25">
      <c r="B26" s="10">
        <f>'DATA MAHASISWA'!A26</f>
        <v>10</v>
      </c>
      <c r="C26" s="22" t="str">
        <f>'DATA MAHASISWA'!B26</f>
        <v>17.1.1.04.010</v>
      </c>
      <c r="D26" s="29" t="str">
        <f>'DATA MAHASISWA'!C26</f>
        <v>Putu Gde Subadra Putra</v>
      </c>
      <c r="E26" s="25">
        <v>90</v>
      </c>
      <c r="F26" s="43"/>
      <c r="G26" s="43"/>
    </row>
    <row r="27" spans="2:7" ht="20.100000000000001" customHeight="1" x14ac:dyDescent="0.25">
      <c r="B27" s="10">
        <f>'DATA MAHASISWA'!A27</f>
        <v>11</v>
      </c>
      <c r="C27" s="22" t="str">
        <f>'DATA MAHASISWA'!B27</f>
        <v>17.1.1.04.011</v>
      </c>
      <c r="D27" s="29" t="str">
        <f>'DATA MAHASISWA'!C27</f>
        <v>I Gusti Putu Suardana Dirgantara</v>
      </c>
      <c r="E27" s="25">
        <v>90</v>
      </c>
      <c r="F27" s="43"/>
      <c r="G27" s="43"/>
    </row>
    <row r="28" spans="2:7" ht="20.100000000000001" customHeight="1" x14ac:dyDescent="0.25">
      <c r="B28" s="10">
        <f>'DATA MAHASISWA'!A28</f>
        <v>12</v>
      </c>
      <c r="C28" s="22" t="str">
        <f>'DATA MAHASISWA'!B28</f>
        <v>17.1.1.04.012</v>
      </c>
      <c r="D28" s="29" t="str">
        <f>'DATA MAHASISWA'!C28</f>
        <v>Yohanes Km Eddy Kusuma</v>
      </c>
      <c r="E28" s="25">
        <v>90</v>
      </c>
      <c r="F28" s="43"/>
      <c r="G28" s="43"/>
    </row>
    <row r="29" spans="2:7" ht="20.100000000000001" customHeight="1" x14ac:dyDescent="0.25">
      <c r="B29" s="10">
        <f>'DATA MAHASISWA'!A29</f>
        <v>13</v>
      </c>
      <c r="C29" s="22" t="str">
        <f>'DATA MAHASISWA'!B29</f>
        <v>17.1.1.04.013</v>
      </c>
      <c r="D29" s="29" t="str">
        <f>'DATA MAHASISWA'!C29</f>
        <v>I Putu Ayung Diana</v>
      </c>
      <c r="E29" s="25">
        <v>90</v>
      </c>
      <c r="F29" s="43"/>
      <c r="G29" s="43"/>
    </row>
    <row r="30" spans="2:7" ht="20.100000000000001" customHeight="1" x14ac:dyDescent="0.25">
      <c r="B30" s="10">
        <f>'DATA MAHASISWA'!A30</f>
        <v>14</v>
      </c>
      <c r="C30" s="22" t="str">
        <f>'DATA MAHASISWA'!B30</f>
        <v>17.1.1.04.014</v>
      </c>
      <c r="D30" s="29" t="str">
        <f>'DATA MAHASISWA'!C30</f>
        <v>I Ketut Angga Oktavianus Darma Putra</v>
      </c>
      <c r="E30" s="25">
        <v>90</v>
      </c>
      <c r="F30" s="43"/>
      <c r="G30" s="43"/>
    </row>
    <row r="31" spans="2:7" ht="20.100000000000001" customHeight="1" x14ac:dyDescent="0.25">
      <c r="B31" s="10">
        <f>'DATA MAHASISWA'!A31</f>
        <v>15</v>
      </c>
      <c r="C31" s="22" t="str">
        <f>'DATA MAHASISWA'!B31</f>
        <v>17.1.1.04.015</v>
      </c>
      <c r="D31" s="29" t="str">
        <f>'DATA MAHASISWA'!C31</f>
        <v>I Putu Mudri Mahardika</v>
      </c>
      <c r="E31" s="25">
        <v>90</v>
      </c>
      <c r="F31" s="43"/>
      <c r="G31" s="43"/>
    </row>
    <row r="32" spans="2:7" ht="20.100000000000001" customHeight="1" x14ac:dyDescent="0.25">
      <c r="B32" s="10">
        <f>'DATA MAHASISWA'!A32</f>
        <v>16</v>
      </c>
      <c r="C32" s="22" t="str">
        <f>'DATA MAHASISWA'!B32</f>
        <v>17.1.1.04.016</v>
      </c>
      <c r="D32" s="29" t="str">
        <f>'DATA MAHASISWA'!C32</f>
        <v>I Made Ari Dwi Andika</v>
      </c>
      <c r="E32" s="25">
        <v>90</v>
      </c>
      <c r="F32" s="43"/>
      <c r="G32" s="43"/>
    </row>
    <row r="33" spans="2:7" ht="20.100000000000001" customHeight="1" x14ac:dyDescent="0.25">
      <c r="B33" s="10">
        <f>'DATA MAHASISWA'!A33</f>
        <v>17</v>
      </c>
      <c r="C33" s="22" t="str">
        <f>'DATA MAHASISWA'!B33</f>
        <v>17.1.1.04.017</v>
      </c>
      <c r="D33" s="29" t="str">
        <f>'DATA MAHASISWA'!C33</f>
        <v>I Komang Anom Anggriana</v>
      </c>
      <c r="E33" s="25">
        <v>90</v>
      </c>
      <c r="F33" s="43"/>
      <c r="G33" s="43"/>
    </row>
    <row r="34" spans="2:7" ht="20.100000000000001" customHeight="1" x14ac:dyDescent="0.25">
      <c r="B34" s="10">
        <f>'DATA MAHASISWA'!A34</f>
        <v>18</v>
      </c>
      <c r="C34" s="22" t="str">
        <f>'DATA MAHASISWA'!B34</f>
        <v>17.1.1.04.018</v>
      </c>
      <c r="D34" s="29" t="str">
        <f>'DATA MAHASISWA'!C34</f>
        <v>Ida Bagus Gede Ambara Putra</v>
      </c>
      <c r="E34" s="25">
        <v>90</v>
      </c>
      <c r="F34" s="43"/>
      <c r="G34" s="43"/>
    </row>
    <row r="35" spans="2:7" ht="20.100000000000001" customHeight="1" x14ac:dyDescent="0.25">
      <c r="B35" s="10">
        <f>'DATA MAHASISWA'!A35</f>
        <v>19</v>
      </c>
      <c r="C35" s="22" t="str">
        <f>'DATA MAHASISWA'!B35</f>
        <v>17.1.1.04.019</v>
      </c>
      <c r="D35" s="29" t="str">
        <f>'DATA MAHASISWA'!C35</f>
        <v>I Made Budiarta</v>
      </c>
      <c r="E35" s="25">
        <v>90</v>
      </c>
      <c r="F35" s="43"/>
      <c r="G35" s="43"/>
    </row>
    <row r="36" spans="2:7" ht="20.100000000000001" customHeight="1" x14ac:dyDescent="0.25">
      <c r="B36" s="10">
        <f>'DATA MAHASISWA'!A36</f>
        <v>20</v>
      </c>
      <c r="C36" s="22" t="str">
        <f>'DATA MAHASISWA'!B36</f>
        <v>17.1.1.04.020</v>
      </c>
      <c r="D36" s="29" t="str">
        <f>'DATA MAHASISWA'!C36</f>
        <v>I Gede Panji Mahendra Jaya</v>
      </c>
      <c r="E36" s="25">
        <v>90</v>
      </c>
      <c r="F36" s="43"/>
      <c r="G36" s="43"/>
    </row>
    <row r="37" spans="2:7" ht="20.100000000000001" customHeight="1" x14ac:dyDescent="0.25">
      <c r="B37" s="10">
        <f>'DATA MAHASISWA'!A37</f>
        <v>21</v>
      </c>
      <c r="C37" s="22" t="str">
        <f>'DATA MAHASISWA'!B37</f>
        <v>17.1.1.04.021</v>
      </c>
      <c r="D37" s="29" t="str">
        <f>'DATA MAHASISWA'!C37</f>
        <v>I Kadek Ariasa</v>
      </c>
      <c r="E37" s="25">
        <v>90</v>
      </c>
      <c r="F37" s="43"/>
      <c r="G37" s="43"/>
    </row>
    <row r="38" spans="2:7" ht="20.100000000000001" customHeight="1" x14ac:dyDescent="0.25">
      <c r="B38" s="10">
        <f>'DATA MAHASISWA'!A38</f>
        <v>22</v>
      </c>
      <c r="C38" s="22" t="str">
        <f>'DATA MAHASISWA'!B38</f>
        <v>17.1.1.04.022</v>
      </c>
      <c r="D38" s="29" t="str">
        <f>'DATA MAHASISWA'!C38</f>
        <v>Komang Agus Wirandana</v>
      </c>
      <c r="E38" s="25">
        <v>90</v>
      </c>
      <c r="F38" s="43"/>
      <c r="G38" s="43"/>
    </row>
    <row r="39" spans="2:7" ht="20.100000000000001" customHeight="1" x14ac:dyDescent="0.25">
      <c r="B39" s="10">
        <f>'DATA MAHASISWA'!A39</f>
        <v>23</v>
      </c>
      <c r="C39" s="22" t="str">
        <f>'DATA MAHASISWA'!B39</f>
        <v>17.1.1.04.023</v>
      </c>
      <c r="D39" s="29" t="str">
        <f>'DATA MAHASISWA'!C39</f>
        <v>Made Gede Arya Yudi Indrawan</v>
      </c>
      <c r="E39" s="25">
        <v>90</v>
      </c>
      <c r="F39" s="43"/>
      <c r="G39" s="43"/>
    </row>
    <row r="40" spans="2:7" ht="20.100000000000001" customHeight="1" x14ac:dyDescent="0.25">
      <c r="B40" s="10">
        <f>'DATA MAHASISWA'!A40</f>
        <v>24</v>
      </c>
      <c r="C40" s="22" t="str">
        <f>'DATA MAHASISWA'!B40</f>
        <v>17.1.1.04.024</v>
      </c>
      <c r="D40" s="29" t="str">
        <f>'DATA MAHASISWA'!C40</f>
        <v>I Gede Heri</v>
      </c>
      <c r="E40" s="25">
        <v>90</v>
      </c>
      <c r="F40" s="43"/>
      <c r="G40" s="43"/>
    </row>
    <row r="41" spans="2:7" ht="20.100000000000001" customHeight="1" x14ac:dyDescent="0.25">
      <c r="B41" s="10">
        <f>'DATA MAHASISWA'!A41</f>
        <v>25</v>
      </c>
      <c r="C41" s="22" t="str">
        <f>'DATA MAHASISWA'!B41</f>
        <v>17.1.1.04.025</v>
      </c>
      <c r="D41" s="29" t="str">
        <f>'DATA MAHASISWA'!C41</f>
        <v>Nyoman Alby Tri Gunadewa</v>
      </c>
      <c r="E41" s="25">
        <v>90</v>
      </c>
      <c r="F41" s="43"/>
      <c r="G41" s="43"/>
    </row>
    <row r="42" spans="2:7" ht="20.100000000000001" customHeight="1" x14ac:dyDescent="0.25">
      <c r="B42" s="10">
        <f>'DATA MAHASISWA'!A42</f>
        <v>26</v>
      </c>
      <c r="C42" s="22" t="str">
        <f>'DATA MAHASISWA'!B42</f>
        <v>17.1.1.04.026</v>
      </c>
      <c r="D42" s="29" t="str">
        <f>'DATA MAHASISWA'!C42</f>
        <v>I Wayan Gede Suwita Wijaya</v>
      </c>
      <c r="E42" s="25">
        <v>90</v>
      </c>
      <c r="F42" s="43"/>
      <c r="G42" s="43"/>
    </row>
    <row r="43" spans="2:7" ht="20.100000000000001" customHeight="1" x14ac:dyDescent="0.25">
      <c r="B43" s="10">
        <f>'DATA MAHASISWA'!A43</f>
        <v>27</v>
      </c>
      <c r="C43" s="22" t="str">
        <f>'DATA MAHASISWA'!B43</f>
        <v>17.1.1.04.027</v>
      </c>
      <c r="D43" s="29" t="str">
        <f>'DATA MAHASISWA'!C43</f>
        <v>I Made Wirama Nugraha</v>
      </c>
      <c r="E43" s="25">
        <v>90</v>
      </c>
      <c r="F43" s="43"/>
      <c r="G43" s="43"/>
    </row>
    <row r="44" spans="2:7" ht="20.100000000000001" customHeight="1" x14ac:dyDescent="0.25">
      <c r="B44" s="10">
        <f>'DATA MAHASISWA'!A44</f>
        <v>28</v>
      </c>
      <c r="C44" s="22" t="str">
        <f>'DATA MAHASISWA'!B44</f>
        <v>17.1.1.04.028</v>
      </c>
      <c r="D44" s="29" t="str">
        <f>'DATA MAHASISWA'!C44</f>
        <v>I Komang Wiratama</v>
      </c>
      <c r="E44" s="25">
        <v>90</v>
      </c>
      <c r="F44" s="43"/>
      <c r="G44" s="43"/>
    </row>
    <row r="45" spans="2:7" ht="20.100000000000001" customHeight="1" x14ac:dyDescent="0.25">
      <c r="B45" s="10">
        <f>'DATA MAHASISWA'!A45</f>
        <v>29</v>
      </c>
      <c r="C45" s="22" t="str">
        <f>'DATA MAHASISWA'!B45</f>
        <v>17.1.1.04.029</v>
      </c>
      <c r="D45" s="29" t="str">
        <f>'DATA MAHASISWA'!C45</f>
        <v>I Made Wiranata</v>
      </c>
      <c r="E45" s="25">
        <v>90</v>
      </c>
      <c r="F45" s="43"/>
      <c r="G45" s="43"/>
    </row>
    <row r="46" spans="2:7" ht="20.100000000000001" customHeight="1" x14ac:dyDescent="0.25">
      <c r="B46" s="10">
        <f>'DATA MAHASISWA'!A46</f>
        <v>30</v>
      </c>
      <c r="C46" s="22">
        <f>'DATA MAHASISWA'!B46</f>
        <v>0</v>
      </c>
      <c r="D46" s="29">
        <f>'DATA MAHASISWA'!C46</f>
        <v>0</v>
      </c>
      <c r="E46" s="25">
        <v>90</v>
      </c>
      <c r="F46" s="43"/>
      <c r="G46" s="43"/>
    </row>
    <row r="47" spans="2:7" ht="20.100000000000001" customHeight="1" x14ac:dyDescent="0.25">
      <c r="B47" s="10">
        <f>'DATA MAHASISWA'!A47</f>
        <v>31</v>
      </c>
      <c r="C47" s="22">
        <f>'DATA MAHASISWA'!B47</f>
        <v>0</v>
      </c>
      <c r="D47" s="29">
        <f>'DATA MAHASISWA'!C47</f>
        <v>0</v>
      </c>
      <c r="E47" s="25">
        <v>90</v>
      </c>
      <c r="F47" s="43"/>
      <c r="G47" s="43"/>
    </row>
    <row r="48" spans="2:7" ht="20.100000000000001" customHeight="1" x14ac:dyDescent="0.25">
      <c r="B48" s="10">
        <f>'DATA MAHASISWA'!A48</f>
        <v>32</v>
      </c>
      <c r="C48" s="22">
        <f>'DATA MAHASISWA'!B48</f>
        <v>0</v>
      </c>
      <c r="D48" s="29">
        <f>'DATA MAHASISWA'!C48</f>
        <v>0</v>
      </c>
      <c r="E48" s="25">
        <v>90</v>
      </c>
      <c r="F48" s="43"/>
      <c r="G48" s="43"/>
    </row>
    <row r="49" spans="2:7" ht="20.100000000000001" customHeight="1" x14ac:dyDescent="0.25">
      <c r="B49" s="10">
        <f>'DATA MAHASISWA'!A49</f>
        <v>33</v>
      </c>
      <c r="C49" s="22">
        <f>'DATA MAHASISWA'!B49</f>
        <v>0</v>
      </c>
      <c r="D49" s="29">
        <f>'DATA MAHASISWA'!C49</f>
        <v>0</v>
      </c>
      <c r="E49" s="25">
        <v>90</v>
      </c>
      <c r="F49" s="43"/>
      <c r="G49" s="43"/>
    </row>
    <row r="50" spans="2:7" ht="20.100000000000001" customHeight="1" x14ac:dyDescent="0.25">
      <c r="B50" s="10">
        <f>'DATA MAHASISWA'!A50</f>
        <v>34</v>
      </c>
      <c r="C50" s="22">
        <f>'DATA MAHASISWA'!B50</f>
        <v>0</v>
      </c>
      <c r="D50" s="29">
        <f>'DATA MAHASISWA'!C50</f>
        <v>0</v>
      </c>
      <c r="E50" s="25">
        <v>90</v>
      </c>
      <c r="F50" s="43"/>
      <c r="G50" s="43"/>
    </row>
    <row r="51" spans="2:7" ht="20.100000000000001" customHeight="1" thickBot="1" x14ac:dyDescent="0.3">
      <c r="B51" s="11">
        <f>'DATA MAHASISWA'!A51</f>
        <v>35</v>
      </c>
      <c r="C51" s="24">
        <f>'DATA MAHASISWA'!B51</f>
        <v>0</v>
      </c>
      <c r="D51" s="30">
        <f>'DATA MAHASISWA'!C51</f>
        <v>0</v>
      </c>
      <c r="E51" s="25">
        <v>90</v>
      </c>
      <c r="F51" s="43"/>
      <c r="G51" s="43"/>
    </row>
    <row r="52" spans="2:7" ht="15.75" thickTop="1" x14ac:dyDescent="0.25">
      <c r="F52" s="43"/>
      <c r="G52" s="43"/>
    </row>
  </sheetData>
  <sheetProtection algorithmName="SHA-512" hashValue="hHdqu7L0rHbukbSoWhK+tFE7snB8hKD0txTeaLZDEyOFQ050sDnUEGZg6Lss3JFIqmH+f2omhlKpdIMFj6volA==" saltValue="JduZHu9aiJBhyivmwY6ZHg==" spinCount="100000" sheet="1" objects="1" scenarios="1"/>
  <mergeCells count="12">
    <mergeCell ref="F11:G11"/>
    <mergeCell ref="F13:G13"/>
    <mergeCell ref="B15:B16"/>
    <mergeCell ref="C15:C16"/>
    <mergeCell ref="D15:D16"/>
    <mergeCell ref="E15:E16"/>
    <mergeCell ref="F10:G10"/>
    <mergeCell ref="A4:G4"/>
    <mergeCell ref="A5:G5"/>
    <mergeCell ref="A6:G6"/>
    <mergeCell ref="A7:G7"/>
    <mergeCell ref="F9:G9"/>
  </mergeCells>
  <conditionalFormatting sqref="B17:E51">
    <cfRule type="expression" dxfId="20" priority="1">
      <formula>INDIRECT("'DATA MAHASISWA'!G"&amp;ROW())="RESIGN"</formula>
    </cfRule>
    <cfRule type="expression" dxfId="19" priority="2">
      <formula>INDIRECT("'DATA MAHASISWA'!G"&amp;ROW())="TIDAK AKTIF"</formula>
    </cfRule>
    <cfRule type="expression" dxfId="18" priority="3">
      <formula>INDIRECT("'DATA MAHASISWA'!G"&amp;ROW())="CUTI"</formula>
    </cfRule>
    <cfRule type="expression" dxfId="17" priority="4">
      <formula>INDIRECT("'DATA MAHASISWA'!G"&amp;ROW())="DROP OUT"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zoomScale="60" zoomScaleNormal="60" workbookViewId="0">
      <selection activeCell="C21" sqref="C21"/>
    </sheetView>
  </sheetViews>
  <sheetFormatPr defaultColWidth="8.85546875" defaultRowHeight="15.75" x14ac:dyDescent="0.25"/>
  <cols>
    <col min="1" max="1" width="6.28515625" style="41" customWidth="1"/>
    <col min="2" max="2" width="22.140625" style="41" customWidth="1"/>
    <col min="3" max="3" width="60.7109375" style="41" customWidth="1"/>
    <col min="4" max="4" width="31.5703125" style="41" customWidth="1"/>
    <col min="5" max="42" width="10.7109375" style="41" customWidth="1"/>
    <col min="43" max="43" width="18.85546875" style="41" customWidth="1"/>
    <col min="44" max="44" width="10.7109375" style="41" customWidth="1"/>
    <col min="45" max="16384" width="8.85546875" style="41"/>
  </cols>
  <sheetData>
    <row r="1" spans="1:47" x14ac:dyDescent="0.25">
      <c r="A1" s="6" t="str">
        <f>'DATA MAHASISWA'!A10:B10</f>
        <v>CERTIFICATE</v>
      </c>
      <c r="B1" s="6"/>
      <c r="C1" s="6" t="str">
        <f>'DATA MAHASISWA'!C10</f>
        <v>3 (THREE)</v>
      </c>
    </row>
    <row r="2" spans="1:47" x14ac:dyDescent="0.25">
      <c r="A2" s="6" t="str">
        <f>'DATA MAHASISWA'!A11:B11</f>
        <v>PROGRAMME</v>
      </c>
      <c r="B2" s="6"/>
      <c r="C2" s="6" t="s">
        <v>98</v>
      </c>
    </row>
    <row r="3" spans="1:47" x14ac:dyDescent="0.25">
      <c r="A3" s="6" t="str">
        <f>'DATA MAHASISWA'!A12:B12</f>
        <v>ACADEMIC YEAR</v>
      </c>
      <c r="B3" s="6"/>
      <c r="C3" s="6" t="s">
        <v>99</v>
      </c>
    </row>
    <row r="4" spans="1:47" x14ac:dyDescent="0.25">
      <c r="A4" s="6" t="str">
        <f>'DATA MAHASISWA'!A13:B13</f>
        <v>SEMESTER</v>
      </c>
      <c r="B4" s="6"/>
      <c r="C4" s="6" t="str">
        <f>'DATA MAHASISWA'!C13</f>
        <v>I</v>
      </c>
    </row>
    <row r="5" spans="1:47" x14ac:dyDescent="0.25">
      <c r="A5" s="6" t="str">
        <f>'DATA MAHASISWA'!A14:B14</f>
        <v>CLASS</v>
      </c>
      <c r="B5" s="6"/>
      <c r="C5" s="6"/>
    </row>
    <row r="6" spans="1:47" ht="16.5" thickBo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81"/>
      <c r="AC6" s="81"/>
      <c r="AD6" s="81"/>
      <c r="AE6" s="81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7" ht="24.95" customHeight="1" thickTop="1" thickBot="1" x14ac:dyDescent="0.3">
      <c r="A7" s="119" t="s">
        <v>0</v>
      </c>
      <c r="B7" s="119" t="s">
        <v>1</v>
      </c>
      <c r="C7" s="119" t="s">
        <v>24</v>
      </c>
      <c r="D7" s="119" t="s">
        <v>29</v>
      </c>
      <c r="E7" s="113" t="s">
        <v>2</v>
      </c>
      <c r="F7" s="121"/>
      <c r="G7" s="121"/>
      <c r="H7" s="121"/>
      <c r="I7" s="111"/>
      <c r="J7" s="111"/>
      <c r="K7" s="111"/>
      <c r="L7" s="111"/>
      <c r="M7" s="111"/>
      <c r="N7" s="111"/>
      <c r="O7" s="111"/>
      <c r="P7" s="111"/>
      <c r="Q7" s="122" t="s">
        <v>95</v>
      </c>
      <c r="R7" s="121"/>
      <c r="S7" s="121"/>
      <c r="T7" s="121"/>
      <c r="U7" s="121"/>
      <c r="V7" s="121"/>
      <c r="W7" s="121"/>
      <c r="X7" s="111"/>
      <c r="Y7" s="122" t="s">
        <v>96</v>
      </c>
      <c r="Z7" s="121"/>
      <c r="AA7" s="123"/>
      <c r="AB7" s="125" t="s">
        <v>92</v>
      </c>
      <c r="AC7" s="107"/>
      <c r="AD7" s="107"/>
      <c r="AE7" s="126"/>
      <c r="AF7" s="124" t="s">
        <v>97</v>
      </c>
      <c r="AG7" s="112"/>
      <c r="AH7" s="112"/>
      <c r="AI7" s="112"/>
      <c r="AJ7" s="84"/>
      <c r="AK7" s="112" t="s">
        <v>33</v>
      </c>
      <c r="AL7" s="112"/>
      <c r="AM7" s="112"/>
      <c r="AN7" s="127"/>
      <c r="AO7" s="60" t="s">
        <v>32</v>
      </c>
      <c r="AP7" s="60" t="s">
        <v>93</v>
      </c>
      <c r="AQ7" s="60" t="s">
        <v>94</v>
      </c>
      <c r="AR7" s="119" t="s">
        <v>30</v>
      </c>
      <c r="AS7" s="6"/>
      <c r="AT7" s="6"/>
      <c r="AU7" s="6"/>
    </row>
    <row r="8" spans="1:47" ht="24.95" customHeight="1" thickTop="1" thickBot="1" x14ac:dyDescent="0.3">
      <c r="A8" s="120"/>
      <c r="B8" s="120"/>
      <c r="C8" s="120"/>
      <c r="D8" s="120"/>
      <c r="E8" s="59">
        <f>ITH!D16</f>
        <v>1</v>
      </c>
      <c r="F8" s="17">
        <f>ITH!E16</f>
        <v>2</v>
      </c>
      <c r="G8" s="17">
        <f>ITH!F16</f>
        <v>3</v>
      </c>
      <c r="H8" s="17">
        <f>ITH!G16</f>
        <v>4</v>
      </c>
      <c r="I8" s="58">
        <v>5</v>
      </c>
      <c r="J8" s="58">
        <v>6</v>
      </c>
      <c r="K8" s="58">
        <v>7</v>
      </c>
      <c r="L8" s="58">
        <v>8</v>
      </c>
      <c r="M8" s="58">
        <v>9</v>
      </c>
      <c r="N8" s="58">
        <v>10</v>
      </c>
      <c r="O8" s="58">
        <v>11</v>
      </c>
      <c r="P8" s="58">
        <v>12</v>
      </c>
      <c r="Q8" s="63">
        <f>BOS!D16</f>
        <v>1</v>
      </c>
      <c r="R8" s="17">
        <f>BOS!E16</f>
        <v>2</v>
      </c>
      <c r="S8" s="17">
        <f>BOS!F16</f>
        <v>3</v>
      </c>
      <c r="T8" s="17">
        <f>BOS!G16</f>
        <v>4</v>
      </c>
      <c r="U8" s="17">
        <f>BOS!H16</f>
        <v>5</v>
      </c>
      <c r="V8" s="17">
        <f>BOS!I16</f>
        <v>6</v>
      </c>
      <c r="W8" s="17">
        <f>BOS!J16</f>
        <v>7</v>
      </c>
      <c r="X8" s="58">
        <v>8</v>
      </c>
      <c r="Y8" s="63">
        <f>BAM!D16</f>
        <v>1</v>
      </c>
      <c r="Z8" s="17">
        <f>BAM!E16</f>
        <v>2</v>
      </c>
      <c r="AA8" s="64">
        <v>3</v>
      </c>
      <c r="AB8" s="85">
        <v>1</v>
      </c>
      <c r="AC8" s="82">
        <v>2</v>
      </c>
      <c r="AD8" s="82">
        <v>3</v>
      </c>
      <c r="AE8" s="86">
        <v>4</v>
      </c>
      <c r="AF8" s="63">
        <f>GE!D16</f>
        <v>1</v>
      </c>
      <c r="AG8" s="17">
        <f>GE!E16</f>
        <v>2</v>
      </c>
      <c r="AH8" s="17">
        <f>GE!F16</f>
        <v>3</v>
      </c>
      <c r="AI8" s="17">
        <f>GE!G16</f>
        <v>4</v>
      </c>
      <c r="AJ8" s="88">
        <v>1</v>
      </c>
      <c r="AK8" s="87">
        <v>2</v>
      </c>
      <c r="AL8" s="87">
        <v>3</v>
      </c>
      <c r="AM8" s="87">
        <v>4</v>
      </c>
      <c r="AN8" s="87">
        <v>5</v>
      </c>
      <c r="AO8" s="61">
        <f>CNS!E16</f>
        <v>1</v>
      </c>
      <c r="AP8" s="69">
        <f>FLB!E16</f>
        <v>1</v>
      </c>
      <c r="AQ8" s="69">
        <v>1</v>
      </c>
      <c r="AR8" s="120"/>
      <c r="AS8" s="6"/>
      <c r="AT8" s="6"/>
      <c r="AU8" s="6"/>
    </row>
    <row r="9" spans="1:47" ht="20.100000000000001" customHeight="1" thickTop="1" x14ac:dyDescent="0.25">
      <c r="A9" s="65"/>
      <c r="B9" s="62"/>
      <c r="C9" s="66"/>
      <c r="D9" s="6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3"/>
      <c r="R9" s="72"/>
      <c r="S9" s="72"/>
      <c r="T9" s="72"/>
      <c r="U9" s="72"/>
      <c r="V9" s="72"/>
      <c r="W9" s="72"/>
      <c r="X9" s="80"/>
      <c r="Y9" s="75"/>
      <c r="Z9" s="76"/>
      <c r="AA9" s="77"/>
      <c r="AB9" s="73"/>
      <c r="AC9" s="72"/>
      <c r="AD9" s="72"/>
      <c r="AE9" s="83"/>
      <c r="AF9" s="73"/>
      <c r="AG9" s="72"/>
      <c r="AH9" s="72"/>
      <c r="AI9" s="72"/>
      <c r="AJ9" s="83"/>
      <c r="AK9" s="80"/>
      <c r="AL9" s="80"/>
      <c r="AM9" s="80"/>
      <c r="AN9" s="80"/>
      <c r="AO9" s="74"/>
      <c r="AP9" s="74"/>
      <c r="AQ9" s="74"/>
      <c r="AR9" s="57"/>
    </row>
    <row r="10" spans="1:47" ht="20.100000000000001" customHeight="1" x14ac:dyDescent="0.25">
      <c r="A10" s="65"/>
      <c r="B10" s="62"/>
      <c r="C10" s="66"/>
      <c r="D10" s="6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3"/>
      <c r="R10" s="72"/>
      <c r="S10" s="72"/>
      <c r="T10" s="72"/>
      <c r="U10" s="72"/>
      <c r="V10" s="72"/>
      <c r="W10" s="72"/>
      <c r="X10" s="80"/>
      <c r="Y10" s="73"/>
      <c r="Z10" s="78"/>
      <c r="AA10" s="79"/>
      <c r="AB10" s="73"/>
      <c r="AC10" s="72"/>
      <c r="AD10" s="72"/>
      <c r="AE10" s="83"/>
      <c r="AF10" s="73"/>
      <c r="AG10" s="72"/>
      <c r="AH10" s="72"/>
      <c r="AI10" s="72"/>
      <c r="AJ10" s="83"/>
      <c r="AK10" s="80"/>
      <c r="AL10" s="80"/>
      <c r="AM10" s="80"/>
      <c r="AN10" s="80"/>
      <c r="AO10" s="74"/>
      <c r="AP10" s="74"/>
      <c r="AQ10" s="74"/>
      <c r="AR10" s="57"/>
    </row>
    <row r="11" spans="1:47" ht="20.100000000000001" customHeight="1" x14ac:dyDescent="0.25">
      <c r="A11" s="65"/>
      <c r="B11" s="62"/>
      <c r="C11" s="66"/>
      <c r="D11" s="6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  <c r="R11" s="72"/>
      <c r="S11" s="72"/>
      <c r="T11" s="72"/>
      <c r="U11" s="72"/>
      <c r="V11" s="72"/>
      <c r="W11" s="72"/>
      <c r="X11" s="80"/>
      <c r="Y11" s="73"/>
      <c r="Z11" s="78"/>
      <c r="AA11" s="79"/>
      <c r="AB11" s="73"/>
      <c r="AC11" s="72"/>
      <c r="AD11" s="72"/>
      <c r="AE11" s="83"/>
      <c r="AF11" s="73"/>
      <c r="AG11" s="72"/>
      <c r="AH11" s="72"/>
      <c r="AI11" s="72"/>
      <c r="AJ11" s="83"/>
      <c r="AK11" s="80"/>
      <c r="AL11" s="80"/>
      <c r="AM11" s="80"/>
      <c r="AN11" s="80"/>
      <c r="AO11" s="74"/>
      <c r="AP11" s="74"/>
      <c r="AQ11" s="74"/>
      <c r="AR11" s="57"/>
    </row>
    <row r="12" spans="1:47" ht="20.100000000000001" customHeight="1" x14ac:dyDescent="0.25">
      <c r="A12" s="65"/>
      <c r="B12" s="62"/>
      <c r="C12" s="66"/>
      <c r="D12" s="6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3"/>
      <c r="R12" s="72"/>
      <c r="S12" s="72"/>
      <c r="T12" s="72"/>
      <c r="U12" s="72"/>
      <c r="V12" s="72"/>
      <c r="W12" s="72"/>
      <c r="X12" s="80"/>
      <c r="Y12" s="73"/>
      <c r="Z12" s="78"/>
      <c r="AA12" s="79"/>
      <c r="AB12" s="73"/>
      <c r="AC12" s="72"/>
      <c r="AD12" s="72"/>
      <c r="AE12" s="83"/>
      <c r="AF12" s="73"/>
      <c r="AG12" s="72"/>
      <c r="AH12" s="72"/>
      <c r="AI12" s="72"/>
      <c r="AJ12" s="83"/>
      <c r="AK12" s="80"/>
      <c r="AL12" s="80"/>
      <c r="AM12" s="80"/>
      <c r="AN12" s="80"/>
      <c r="AO12" s="74"/>
      <c r="AP12" s="74"/>
      <c r="AQ12" s="74"/>
      <c r="AR12" s="57"/>
    </row>
    <row r="13" spans="1:47" ht="20.100000000000001" customHeight="1" x14ac:dyDescent="0.25">
      <c r="A13" s="65"/>
      <c r="B13" s="62"/>
      <c r="C13" s="66"/>
      <c r="D13" s="6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3"/>
      <c r="R13" s="72"/>
      <c r="S13" s="72"/>
      <c r="T13" s="72"/>
      <c r="U13" s="72"/>
      <c r="V13" s="72"/>
      <c r="W13" s="72"/>
      <c r="X13" s="80"/>
      <c r="Y13" s="73"/>
      <c r="Z13" s="78"/>
      <c r="AA13" s="79"/>
      <c r="AB13" s="73"/>
      <c r="AC13" s="72"/>
      <c r="AD13" s="72"/>
      <c r="AE13" s="83"/>
      <c r="AF13" s="73"/>
      <c r="AG13" s="72"/>
      <c r="AH13" s="72"/>
      <c r="AI13" s="72"/>
      <c r="AJ13" s="83"/>
      <c r="AK13" s="80"/>
      <c r="AL13" s="80"/>
      <c r="AM13" s="80"/>
      <c r="AN13" s="80"/>
      <c r="AO13" s="74"/>
      <c r="AP13" s="74"/>
      <c r="AQ13" s="74"/>
      <c r="AR13" s="57"/>
    </row>
    <row r="14" spans="1:47" ht="20.100000000000001" customHeight="1" x14ac:dyDescent="0.25">
      <c r="A14" s="65"/>
      <c r="B14" s="62"/>
      <c r="C14" s="66"/>
      <c r="D14" s="6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72"/>
      <c r="S14" s="72"/>
      <c r="T14" s="72"/>
      <c r="U14" s="72"/>
      <c r="V14" s="72"/>
      <c r="W14" s="72"/>
      <c r="X14" s="80"/>
      <c r="Y14" s="73"/>
      <c r="Z14" s="78"/>
      <c r="AA14" s="79"/>
      <c r="AB14" s="73"/>
      <c r="AC14" s="72"/>
      <c r="AD14" s="72"/>
      <c r="AE14" s="83"/>
      <c r="AF14" s="73"/>
      <c r="AG14" s="72"/>
      <c r="AH14" s="72"/>
      <c r="AI14" s="72"/>
      <c r="AJ14" s="83"/>
      <c r="AK14" s="80"/>
      <c r="AL14" s="80"/>
      <c r="AM14" s="80"/>
      <c r="AN14" s="80"/>
      <c r="AO14" s="74"/>
      <c r="AP14" s="74"/>
      <c r="AQ14" s="74"/>
      <c r="AR14" s="57"/>
    </row>
    <row r="15" spans="1:47" ht="20.100000000000001" customHeight="1" x14ac:dyDescent="0.25">
      <c r="A15" s="65"/>
      <c r="B15" s="62"/>
      <c r="C15" s="66"/>
      <c r="D15" s="6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  <c r="R15" s="72"/>
      <c r="S15" s="72"/>
      <c r="T15" s="72"/>
      <c r="U15" s="72"/>
      <c r="V15" s="72"/>
      <c r="W15" s="72"/>
      <c r="X15" s="80"/>
      <c r="Y15" s="73"/>
      <c r="Z15" s="78"/>
      <c r="AA15" s="79"/>
      <c r="AB15" s="73"/>
      <c r="AC15" s="72"/>
      <c r="AD15" s="72"/>
      <c r="AE15" s="83"/>
      <c r="AF15" s="73"/>
      <c r="AG15" s="72"/>
      <c r="AH15" s="72"/>
      <c r="AI15" s="72"/>
      <c r="AJ15" s="83"/>
      <c r="AK15" s="80"/>
      <c r="AL15" s="80"/>
      <c r="AM15" s="80"/>
      <c r="AN15" s="80"/>
      <c r="AO15" s="74"/>
      <c r="AP15" s="74"/>
      <c r="AQ15" s="74"/>
      <c r="AR15" s="57"/>
    </row>
    <row r="16" spans="1:47" ht="20.100000000000001" customHeight="1" x14ac:dyDescent="0.25">
      <c r="A16" s="65"/>
      <c r="B16" s="62"/>
      <c r="C16" s="66"/>
      <c r="D16" s="6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  <c r="R16" s="72"/>
      <c r="S16" s="72"/>
      <c r="T16" s="72"/>
      <c r="U16" s="72"/>
      <c r="V16" s="72"/>
      <c r="W16" s="72"/>
      <c r="X16" s="80"/>
      <c r="Y16" s="73"/>
      <c r="Z16" s="78"/>
      <c r="AA16" s="79"/>
      <c r="AB16" s="73"/>
      <c r="AC16" s="72"/>
      <c r="AD16" s="72"/>
      <c r="AE16" s="83"/>
      <c r="AF16" s="73"/>
      <c r="AG16" s="72"/>
      <c r="AH16" s="72"/>
      <c r="AI16" s="72"/>
      <c r="AJ16" s="83"/>
      <c r="AK16" s="80"/>
      <c r="AL16" s="80"/>
      <c r="AM16" s="80"/>
      <c r="AN16" s="80"/>
      <c r="AO16" s="74"/>
      <c r="AP16" s="74"/>
      <c r="AQ16" s="74"/>
      <c r="AR16" s="57"/>
    </row>
    <row r="17" spans="1:44" ht="20.100000000000001" customHeight="1" x14ac:dyDescent="0.25">
      <c r="A17" s="65"/>
      <c r="B17" s="62"/>
      <c r="C17" s="66"/>
      <c r="D17" s="6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  <c r="R17" s="72"/>
      <c r="S17" s="72"/>
      <c r="T17" s="72"/>
      <c r="U17" s="72"/>
      <c r="V17" s="72"/>
      <c r="W17" s="72"/>
      <c r="X17" s="80"/>
      <c r="Y17" s="73"/>
      <c r="Z17" s="78"/>
      <c r="AA17" s="79"/>
      <c r="AB17" s="73"/>
      <c r="AC17" s="72"/>
      <c r="AD17" s="72"/>
      <c r="AE17" s="83"/>
      <c r="AF17" s="73"/>
      <c r="AG17" s="72"/>
      <c r="AH17" s="72"/>
      <c r="AI17" s="72"/>
      <c r="AJ17" s="83"/>
      <c r="AK17" s="80"/>
      <c r="AL17" s="80"/>
      <c r="AM17" s="80"/>
      <c r="AN17" s="80"/>
      <c r="AO17" s="74"/>
      <c r="AP17" s="74"/>
      <c r="AQ17" s="74"/>
      <c r="AR17" s="57"/>
    </row>
    <row r="18" spans="1:44" ht="20.100000000000001" customHeight="1" x14ac:dyDescent="0.25">
      <c r="A18" s="65"/>
      <c r="B18" s="62"/>
      <c r="C18" s="66"/>
      <c r="D18" s="6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  <c r="R18" s="72"/>
      <c r="S18" s="72"/>
      <c r="T18" s="72"/>
      <c r="U18" s="72"/>
      <c r="V18" s="72"/>
      <c r="W18" s="72"/>
      <c r="X18" s="80"/>
      <c r="Y18" s="73"/>
      <c r="Z18" s="78"/>
      <c r="AA18" s="79"/>
      <c r="AB18" s="73"/>
      <c r="AC18" s="72"/>
      <c r="AD18" s="72"/>
      <c r="AE18" s="83"/>
      <c r="AF18" s="73"/>
      <c r="AG18" s="72"/>
      <c r="AH18" s="72"/>
      <c r="AI18" s="72"/>
      <c r="AJ18" s="83"/>
      <c r="AK18" s="80"/>
      <c r="AL18" s="80"/>
      <c r="AM18" s="80"/>
      <c r="AN18" s="80"/>
      <c r="AO18" s="74"/>
      <c r="AP18" s="74"/>
      <c r="AQ18" s="74"/>
      <c r="AR18" s="57"/>
    </row>
    <row r="19" spans="1:44" ht="20.100000000000001" customHeight="1" x14ac:dyDescent="0.25">
      <c r="A19" s="65"/>
      <c r="B19" s="62"/>
      <c r="C19" s="66"/>
      <c r="D19" s="6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  <c r="R19" s="72"/>
      <c r="S19" s="72"/>
      <c r="T19" s="72"/>
      <c r="U19" s="72"/>
      <c r="V19" s="72"/>
      <c r="W19" s="72"/>
      <c r="X19" s="80"/>
      <c r="Y19" s="73"/>
      <c r="Z19" s="78"/>
      <c r="AA19" s="79"/>
      <c r="AB19" s="73"/>
      <c r="AC19" s="72"/>
      <c r="AD19" s="72"/>
      <c r="AE19" s="83"/>
      <c r="AF19" s="73"/>
      <c r="AG19" s="72"/>
      <c r="AH19" s="72"/>
      <c r="AI19" s="72"/>
      <c r="AJ19" s="83"/>
      <c r="AK19" s="80"/>
      <c r="AL19" s="80"/>
      <c r="AM19" s="80"/>
      <c r="AN19" s="80"/>
      <c r="AO19" s="74"/>
      <c r="AP19" s="74"/>
      <c r="AQ19" s="74"/>
      <c r="AR19" s="57"/>
    </row>
    <row r="20" spans="1:44" ht="20.100000000000001" customHeight="1" x14ac:dyDescent="0.25">
      <c r="A20" s="65"/>
      <c r="B20" s="62"/>
      <c r="C20" s="66"/>
      <c r="D20" s="6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3"/>
      <c r="R20" s="72"/>
      <c r="S20" s="72"/>
      <c r="T20" s="72"/>
      <c r="U20" s="72"/>
      <c r="V20" s="72"/>
      <c r="W20" s="72"/>
      <c r="X20" s="80"/>
      <c r="Y20" s="73"/>
      <c r="Z20" s="78"/>
      <c r="AA20" s="79"/>
      <c r="AB20" s="73"/>
      <c r="AC20" s="72"/>
      <c r="AD20" s="72"/>
      <c r="AE20" s="83"/>
      <c r="AF20" s="73"/>
      <c r="AG20" s="72"/>
      <c r="AH20" s="72"/>
      <c r="AI20" s="72"/>
      <c r="AJ20" s="83"/>
      <c r="AK20" s="80"/>
      <c r="AL20" s="80"/>
      <c r="AM20" s="80"/>
      <c r="AN20" s="80"/>
      <c r="AO20" s="74"/>
      <c r="AP20" s="74"/>
      <c r="AQ20" s="74"/>
      <c r="AR20" s="57"/>
    </row>
    <row r="21" spans="1:44" ht="20.100000000000001" customHeight="1" x14ac:dyDescent="0.25">
      <c r="A21" s="65"/>
      <c r="B21" s="62"/>
      <c r="C21" s="66"/>
      <c r="D21" s="6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  <c r="R21" s="72"/>
      <c r="S21" s="72"/>
      <c r="T21" s="72"/>
      <c r="U21" s="72"/>
      <c r="V21" s="72"/>
      <c r="W21" s="72"/>
      <c r="X21" s="80"/>
      <c r="Y21" s="73"/>
      <c r="Z21" s="78"/>
      <c r="AA21" s="79"/>
      <c r="AB21" s="73"/>
      <c r="AC21" s="72"/>
      <c r="AD21" s="72"/>
      <c r="AE21" s="83"/>
      <c r="AF21" s="73"/>
      <c r="AG21" s="72"/>
      <c r="AH21" s="72"/>
      <c r="AI21" s="72"/>
      <c r="AJ21" s="83"/>
      <c r="AK21" s="80"/>
      <c r="AL21" s="80"/>
      <c r="AM21" s="80"/>
      <c r="AN21" s="80"/>
      <c r="AO21" s="74"/>
      <c r="AP21" s="74"/>
      <c r="AQ21" s="74"/>
      <c r="AR21" s="57"/>
    </row>
    <row r="22" spans="1:44" ht="20.100000000000001" customHeight="1" x14ac:dyDescent="0.25">
      <c r="A22" s="65"/>
      <c r="B22" s="62"/>
      <c r="C22" s="66"/>
      <c r="D22" s="6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72"/>
      <c r="S22" s="72"/>
      <c r="T22" s="72"/>
      <c r="U22" s="72"/>
      <c r="V22" s="72"/>
      <c r="W22" s="72"/>
      <c r="X22" s="80"/>
      <c r="Y22" s="73"/>
      <c r="Z22" s="78"/>
      <c r="AA22" s="79"/>
      <c r="AB22" s="73"/>
      <c r="AC22" s="72"/>
      <c r="AD22" s="72"/>
      <c r="AE22" s="83"/>
      <c r="AF22" s="73"/>
      <c r="AG22" s="72"/>
      <c r="AH22" s="72"/>
      <c r="AI22" s="72"/>
      <c r="AJ22" s="83"/>
      <c r="AK22" s="80"/>
      <c r="AL22" s="80"/>
      <c r="AM22" s="80"/>
      <c r="AN22" s="80"/>
      <c r="AO22" s="74"/>
      <c r="AP22" s="74"/>
      <c r="AQ22" s="74"/>
      <c r="AR22" s="57"/>
    </row>
    <row r="23" spans="1:44" ht="20.100000000000001" customHeight="1" x14ac:dyDescent="0.25">
      <c r="A23" s="65"/>
      <c r="B23" s="62"/>
      <c r="C23" s="66"/>
      <c r="D23" s="6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2"/>
      <c r="S23" s="72"/>
      <c r="T23" s="72"/>
      <c r="U23" s="72"/>
      <c r="V23" s="72"/>
      <c r="W23" s="72"/>
      <c r="X23" s="80"/>
      <c r="Y23" s="73"/>
      <c r="Z23" s="78"/>
      <c r="AA23" s="79"/>
      <c r="AB23" s="73"/>
      <c r="AC23" s="72"/>
      <c r="AD23" s="72"/>
      <c r="AE23" s="83"/>
      <c r="AF23" s="73"/>
      <c r="AG23" s="72"/>
      <c r="AH23" s="72"/>
      <c r="AI23" s="72"/>
      <c r="AJ23" s="83"/>
      <c r="AK23" s="80"/>
      <c r="AL23" s="80"/>
      <c r="AM23" s="80"/>
      <c r="AN23" s="80"/>
      <c r="AO23" s="74"/>
      <c r="AP23" s="74"/>
      <c r="AQ23" s="74"/>
      <c r="AR23" s="57"/>
    </row>
    <row r="24" spans="1:44" ht="20.100000000000001" customHeight="1" x14ac:dyDescent="0.25">
      <c r="A24" s="65"/>
      <c r="B24" s="62"/>
      <c r="C24" s="66"/>
      <c r="D24" s="6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72"/>
      <c r="S24" s="72"/>
      <c r="T24" s="72"/>
      <c r="U24" s="72"/>
      <c r="V24" s="72"/>
      <c r="W24" s="72"/>
      <c r="X24" s="80"/>
      <c r="Y24" s="73"/>
      <c r="Z24" s="78"/>
      <c r="AA24" s="79"/>
      <c r="AB24" s="73"/>
      <c r="AC24" s="72"/>
      <c r="AD24" s="72"/>
      <c r="AE24" s="83"/>
      <c r="AF24" s="73"/>
      <c r="AG24" s="72"/>
      <c r="AH24" s="72"/>
      <c r="AI24" s="72"/>
      <c r="AJ24" s="83"/>
      <c r="AK24" s="80"/>
      <c r="AL24" s="80"/>
      <c r="AM24" s="80"/>
      <c r="AN24" s="80"/>
      <c r="AO24" s="74"/>
      <c r="AP24" s="74"/>
      <c r="AQ24" s="74"/>
      <c r="AR24" s="57"/>
    </row>
    <row r="25" spans="1:44" ht="20.100000000000001" customHeight="1" x14ac:dyDescent="0.25">
      <c r="A25" s="65"/>
      <c r="B25" s="62"/>
      <c r="C25" s="66"/>
      <c r="D25" s="6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  <c r="R25" s="72"/>
      <c r="S25" s="72"/>
      <c r="T25" s="72"/>
      <c r="U25" s="72"/>
      <c r="V25" s="72"/>
      <c r="W25" s="72"/>
      <c r="X25" s="80"/>
      <c r="Y25" s="73"/>
      <c r="Z25" s="78"/>
      <c r="AA25" s="79"/>
      <c r="AB25" s="73"/>
      <c r="AC25" s="72"/>
      <c r="AD25" s="72"/>
      <c r="AE25" s="83"/>
      <c r="AF25" s="73"/>
      <c r="AG25" s="72"/>
      <c r="AH25" s="72"/>
      <c r="AI25" s="72"/>
      <c r="AJ25" s="83"/>
      <c r="AK25" s="80"/>
      <c r="AL25" s="80"/>
      <c r="AM25" s="80"/>
      <c r="AN25" s="80"/>
      <c r="AO25" s="74"/>
      <c r="AP25" s="74"/>
      <c r="AQ25" s="74"/>
      <c r="AR25" s="57"/>
    </row>
    <row r="26" spans="1:44" ht="20.100000000000001" customHeight="1" x14ac:dyDescent="0.25">
      <c r="A26" s="65"/>
      <c r="B26" s="62"/>
      <c r="C26" s="66"/>
      <c r="D26" s="6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2"/>
      <c r="S26" s="72"/>
      <c r="T26" s="72"/>
      <c r="U26" s="72"/>
      <c r="V26" s="72"/>
      <c r="W26" s="72"/>
      <c r="X26" s="80"/>
      <c r="Y26" s="73"/>
      <c r="Z26" s="78"/>
      <c r="AA26" s="79"/>
      <c r="AB26" s="73"/>
      <c r="AC26" s="72"/>
      <c r="AD26" s="72"/>
      <c r="AE26" s="83"/>
      <c r="AF26" s="73"/>
      <c r="AG26" s="72"/>
      <c r="AH26" s="72"/>
      <c r="AI26" s="72"/>
      <c r="AJ26" s="83"/>
      <c r="AK26" s="80"/>
      <c r="AL26" s="80"/>
      <c r="AM26" s="80"/>
      <c r="AN26" s="80"/>
      <c r="AO26" s="74"/>
      <c r="AP26" s="74"/>
      <c r="AQ26" s="74"/>
      <c r="AR26" s="57"/>
    </row>
    <row r="27" spans="1:44" ht="20.100000000000001" customHeight="1" x14ac:dyDescent="0.25">
      <c r="A27" s="65"/>
      <c r="B27" s="62"/>
      <c r="C27" s="66"/>
      <c r="D27" s="6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  <c r="R27" s="72"/>
      <c r="S27" s="72"/>
      <c r="T27" s="72"/>
      <c r="U27" s="72"/>
      <c r="V27" s="72"/>
      <c r="W27" s="72"/>
      <c r="X27" s="80"/>
      <c r="Y27" s="73"/>
      <c r="Z27" s="78"/>
      <c r="AA27" s="79"/>
      <c r="AB27" s="73"/>
      <c r="AC27" s="72"/>
      <c r="AD27" s="72"/>
      <c r="AE27" s="83"/>
      <c r="AF27" s="73"/>
      <c r="AG27" s="72"/>
      <c r="AH27" s="72"/>
      <c r="AI27" s="72"/>
      <c r="AJ27" s="83"/>
      <c r="AK27" s="80"/>
      <c r="AL27" s="80"/>
      <c r="AM27" s="80"/>
      <c r="AN27" s="80"/>
      <c r="AO27" s="74"/>
      <c r="AP27" s="74"/>
      <c r="AQ27" s="74"/>
      <c r="AR27" s="57"/>
    </row>
    <row r="28" spans="1:44" ht="20.100000000000001" customHeight="1" x14ac:dyDescent="0.25">
      <c r="A28" s="65"/>
      <c r="B28" s="62"/>
      <c r="C28" s="66"/>
      <c r="D28" s="6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2"/>
      <c r="S28" s="72"/>
      <c r="T28" s="72"/>
      <c r="U28" s="72"/>
      <c r="V28" s="72"/>
      <c r="W28" s="72"/>
      <c r="X28" s="80"/>
      <c r="Y28" s="73"/>
      <c r="Z28" s="78"/>
      <c r="AA28" s="79"/>
      <c r="AB28" s="73"/>
      <c r="AC28" s="72"/>
      <c r="AD28" s="72"/>
      <c r="AE28" s="83"/>
      <c r="AF28" s="73"/>
      <c r="AG28" s="72"/>
      <c r="AH28" s="72"/>
      <c r="AI28" s="72"/>
      <c r="AJ28" s="83"/>
      <c r="AK28" s="80"/>
      <c r="AL28" s="80"/>
      <c r="AM28" s="80"/>
      <c r="AN28" s="80"/>
      <c r="AO28" s="74"/>
      <c r="AP28" s="74"/>
      <c r="AQ28" s="74"/>
      <c r="AR28" s="57"/>
    </row>
    <row r="29" spans="1:44" ht="20.100000000000001" customHeight="1" x14ac:dyDescent="0.25">
      <c r="A29" s="65"/>
      <c r="B29" s="62"/>
      <c r="C29" s="66"/>
      <c r="D29" s="6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2"/>
      <c r="S29" s="72"/>
      <c r="T29" s="72"/>
      <c r="U29" s="72"/>
      <c r="V29" s="72"/>
      <c r="W29" s="72"/>
      <c r="X29" s="80"/>
      <c r="Y29" s="73"/>
      <c r="Z29" s="78"/>
      <c r="AA29" s="79"/>
      <c r="AB29" s="73"/>
      <c r="AC29" s="72"/>
      <c r="AD29" s="72"/>
      <c r="AE29" s="83"/>
      <c r="AF29" s="73"/>
      <c r="AG29" s="72"/>
      <c r="AH29" s="72"/>
      <c r="AI29" s="72"/>
      <c r="AJ29" s="83"/>
      <c r="AK29" s="80"/>
      <c r="AL29" s="80"/>
      <c r="AM29" s="80"/>
      <c r="AN29" s="80"/>
      <c r="AO29" s="74"/>
      <c r="AP29" s="74"/>
      <c r="AQ29" s="74"/>
      <c r="AR29" s="57"/>
    </row>
    <row r="30" spans="1:44" ht="20.100000000000001" customHeight="1" x14ac:dyDescent="0.25">
      <c r="A30" s="65"/>
      <c r="B30" s="62"/>
      <c r="C30" s="66"/>
      <c r="D30" s="6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72"/>
      <c r="S30" s="72"/>
      <c r="T30" s="72"/>
      <c r="U30" s="72"/>
      <c r="V30" s="72"/>
      <c r="W30" s="72"/>
      <c r="X30" s="80"/>
      <c r="Y30" s="73"/>
      <c r="Z30" s="78"/>
      <c r="AA30" s="79"/>
      <c r="AB30" s="73"/>
      <c r="AC30" s="72"/>
      <c r="AD30" s="72"/>
      <c r="AE30" s="83"/>
      <c r="AF30" s="73"/>
      <c r="AG30" s="72"/>
      <c r="AH30" s="72"/>
      <c r="AI30" s="72"/>
      <c r="AJ30" s="83"/>
      <c r="AK30" s="80"/>
      <c r="AL30" s="80"/>
      <c r="AM30" s="80"/>
      <c r="AN30" s="80"/>
      <c r="AO30" s="74"/>
      <c r="AP30" s="74"/>
      <c r="AQ30" s="74"/>
      <c r="AR30" s="57"/>
    </row>
    <row r="31" spans="1:44" ht="20.100000000000001" customHeight="1" x14ac:dyDescent="0.25">
      <c r="A31" s="65"/>
      <c r="B31" s="62"/>
      <c r="C31" s="66"/>
      <c r="D31" s="6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2"/>
      <c r="S31" s="72"/>
      <c r="T31" s="72"/>
      <c r="U31" s="72"/>
      <c r="V31" s="72"/>
      <c r="W31" s="72"/>
      <c r="X31" s="80"/>
      <c r="Y31" s="73"/>
      <c r="Z31" s="78"/>
      <c r="AA31" s="79"/>
      <c r="AB31" s="73"/>
      <c r="AC31" s="72"/>
      <c r="AD31" s="72"/>
      <c r="AE31" s="83"/>
      <c r="AF31" s="73"/>
      <c r="AG31" s="72"/>
      <c r="AH31" s="72"/>
      <c r="AI31" s="72"/>
      <c r="AJ31" s="83"/>
      <c r="AK31" s="80"/>
      <c r="AL31" s="80"/>
      <c r="AM31" s="80"/>
      <c r="AN31" s="80"/>
      <c r="AO31" s="74"/>
      <c r="AP31" s="74"/>
      <c r="AQ31" s="74"/>
      <c r="AR31" s="57"/>
    </row>
    <row r="32" spans="1:44" ht="20.100000000000001" customHeight="1" x14ac:dyDescent="0.25">
      <c r="A32" s="65"/>
      <c r="B32" s="62"/>
      <c r="C32" s="66"/>
      <c r="D32" s="6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72"/>
      <c r="S32" s="72"/>
      <c r="T32" s="72"/>
      <c r="U32" s="72"/>
      <c r="V32" s="72"/>
      <c r="W32" s="72"/>
      <c r="X32" s="80"/>
      <c r="Y32" s="73"/>
      <c r="Z32" s="78"/>
      <c r="AA32" s="79"/>
      <c r="AB32" s="73"/>
      <c r="AC32" s="72"/>
      <c r="AD32" s="72"/>
      <c r="AE32" s="83"/>
      <c r="AF32" s="73"/>
      <c r="AG32" s="72"/>
      <c r="AH32" s="72"/>
      <c r="AI32" s="72"/>
      <c r="AJ32" s="83"/>
      <c r="AK32" s="80"/>
      <c r="AL32" s="80"/>
      <c r="AM32" s="80"/>
      <c r="AN32" s="80"/>
      <c r="AO32" s="74"/>
      <c r="AP32" s="74"/>
      <c r="AQ32" s="74"/>
      <c r="AR32" s="57"/>
    </row>
    <row r="33" spans="1:44" ht="20.100000000000001" customHeight="1" x14ac:dyDescent="0.25">
      <c r="A33" s="65"/>
      <c r="B33" s="62"/>
      <c r="C33" s="66"/>
      <c r="D33" s="6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3"/>
      <c r="R33" s="72"/>
      <c r="S33" s="72"/>
      <c r="T33" s="72"/>
      <c r="U33" s="72"/>
      <c r="V33" s="72"/>
      <c r="W33" s="72"/>
      <c r="X33" s="80"/>
      <c r="Y33" s="73"/>
      <c r="Z33" s="78"/>
      <c r="AA33" s="79"/>
      <c r="AB33" s="73"/>
      <c r="AC33" s="72"/>
      <c r="AD33" s="72"/>
      <c r="AE33" s="83"/>
      <c r="AF33" s="73"/>
      <c r="AG33" s="72"/>
      <c r="AH33" s="72"/>
      <c r="AI33" s="72"/>
      <c r="AJ33" s="83"/>
      <c r="AK33" s="80"/>
      <c r="AL33" s="80"/>
      <c r="AM33" s="80"/>
      <c r="AN33" s="80"/>
      <c r="AO33" s="74"/>
      <c r="AP33" s="74"/>
      <c r="AQ33" s="74"/>
      <c r="AR33" s="57"/>
    </row>
    <row r="34" spans="1:44" ht="20.100000000000001" customHeight="1" x14ac:dyDescent="0.25">
      <c r="A34" s="65"/>
      <c r="B34" s="62"/>
      <c r="C34" s="66"/>
      <c r="D34" s="6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2"/>
      <c r="S34" s="72"/>
      <c r="T34" s="72"/>
      <c r="U34" s="72"/>
      <c r="V34" s="72"/>
      <c r="W34" s="72"/>
      <c r="X34" s="80"/>
      <c r="Y34" s="73"/>
      <c r="Z34" s="78"/>
      <c r="AA34" s="79"/>
      <c r="AB34" s="73"/>
      <c r="AC34" s="72"/>
      <c r="AD34" s="72"/>
      <c r="AE34" s="83"/>
      <c r="AF34" s="73"/>
      <c r="AG34" s="72"/>
      <c r="AH34" s="72"/>
      <c r="AI34" s="72"/>
      <c r="AJ34" s="83"/>
      <c r="AK34" s="80"/>
      <c r="AL34" s="80"/>
      <c r="AM34" s="80"/>
      <c r="AN34" s="80"/>
      <c r="AO34" s="74"/>
      <c r="AP34" s="74"/>
      <c r="AQ34" s="74"/>
      <c r="AR34" s="57"/>
    </row>
    <row r="35" spans="1:44" ht="20.100000000000001" customHeight="1" x14ac:dyDescent="0.25">
      <c r="A35" s="65"/>
      <c r="B35" s="62"/>
      <c r="C35" s="66"/>
      <c r="D35" s="6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  <c r="R35" s="72"/>
      <c r="S35" s="72"/>
      <c r="T35" s="72"/>
      <c r="U35" s="72"/>
      <c r="V35" s="72"/>
      <c r="W35" s="72"/>
      <c r="X35" s="80"/>
      <c r="Y35" s="73"/>
      <c r="Z35" s="78"/>
      <c r="AA35" s="79"/>
      <c r="AB35" s="73"/>
      <c r="AC35" s="72"/>
      <c r="AD35" s="72"/>
      <c r="AE35" s="83"/>
      <c r="AF35" s="73"/>
      <c r="AG35" s="72"/>
      <c r="AH35" s="72"/>
      <c r="AI35" s="72"/>
      <c r="AJ35" s="83"/>
      <c r="AK35" s="80"/>
      <c r="AL35" s="80"/>
      <c r="AM35" s="80"/>
      <c r="AN35" s="80"/>
      <c r="AO35" s="74"/>
      <c r="AP35" s="74"/>
      <c r="AQ35" s="74"/>
      <c r="AR35" s="57"/>
    </row>
    <row r="36" spans="1:44" ht="20.100000000000001" customHeight="1" x14ac:dyDescent="0.25">
      <c r="A36" s="65"/>
      <c r="B36" s="62"/>
      <c r="C36" s="66"/>
      <c r="D36" s="6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3"/>
      <c r="R36" s="72"/>
      <c r="S36" s="72"/>
      <c r="T36" s="72"/>
      <c r="U36" s="72"/>
      <c r="V36" s="72"/>
      <c r="W36" s="72"/>
      <c r="X36" s="80"/>
      <c r="Y36" s="73"/>
      <c r="Z36" s="78"/>
      <c r="AA36" s="79"/>
      <c r="AB36" s="73"/>
      <c r="AC36" s="72"/>
      <c r="AD36" s="72"/>
      <c r="AE36" s="83"/>
      <c r="AF36" s="73"/>
      <c r="AG36" s="72"/>
      <c r="AH36" s="72"/>
      <c r="AI36" s="72"/>
      <c r="AJ36" s="83"/>
      <c r="AK36" s="80"/>
      <c r="AL36" s="80"/>
      <c r="AM36" s="80"/>
      <c r="AN36" s="80"/>
      <c r="AO36" s="74"/>
      <c r="AP36" s="74"/>
      <c r="AQ36" s="74"/>
      <c r="AR36" s="57"/>
    </row>
    <row r="37" spans="1:44" ht="20.100000000000001" customHeight="1" thickBot="1" x14ac:dyDescent="0.3">
      <c r="A37" s="65"/>
      <c r="B37" s="62"/>
      <c r="C37" s="66"/>
      <c r="D37" s="6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72"/>
      <c r="S37" s="72"/>
      <c r="T37" s="72"/>
      <c r="U37" s="72"/>
      <c r="V37" s="72"/>
      <c r="W37" s="72"/>
      <c r="X37" s="80"/>
      <c r="Y37" s="73"/>
      <c r="Z37" s="78"/>
      <c r="AA37" s="79"/>
      <c r="AB37" s="73"/>
      <c r="AC37" s="72"/>
      <c r="AD37" s="72"/>
      <c r="AE37" s="83"/>
      <c r="AF37" s="89"/>
      <c r="AG37" s="90"/>
      <c r="AH37" s="90"/>
      <c r="AI37" s="90"/>
      <c r="AJ37" s="91"/>
      <c r="AK37" s="80"/>
      <c r="AL37" s="80"/>
      <c r="AM37" s="80"/>
      <c r="AN37" s="80"/>
      <c r="AO37" s="74"/>
      <c r="AP37" s="74"/>
      <c r="AQ37" s="74"/>
      <c r="AR37" s="57"/>
    </row>
    <row r="38" spans="1:44" ht="16.5" thickTop="1" x14ac:dyDescent="0.25"/>
  </sheetData>
  <mergeCells count="11">
    <mergeCell ref="AR7:AR8"/>
    <mergeCell ref="A7:A8"/>
    <mergeCell ref="B7:B8"/>
    <mergeCell ref="C7:C8"/>
    <mergeCell ref="D7:D8"/>
    <mergeCell ref="E7:P7"/>
    <mergeCell ref="Q7:X7"/>
    <mergeCell ref="Y7:AA7"/>
    <mergeCell ref="AF7:AI7"/>
    <mergeCell ref="AB7:AE7"/>
    <mergeCell ref="AK7:AN7"/>
  </mergeCells>
  <conditionalFormatting sqref="E9:P37">
    <cfRule type="cellIs" dxfId="16" priority="21" operator="equal">
      <formula>"ERROR"</formula>
    </cfRule>
    <cfRule type="cellIs" dxfId="15" priority="22" operator="equal">
      <formula>"E"</formula>
    </cfRule>
    <cfRule type="cellIs" dxfId="14" priority="23" operator="equal">
      <formula>"D"</formula>
    </cfRule>
  </conditionalFormatting>
  <conditionalFormatting sqref="G9:G37">
    <cfRule type="cellIs" dxfId="13" priority="18" operator="equal">
      <formula>"ERROR"</formula>
    </cfRule>
    <cfRule type="cellIs" dxfId="12" priority="19" operator="equal">
      <formula>"E"</formula>
    </cfRule>
    <cfRule type="cellIs" dxfId="11" priority="20" operator="equal">
      <formula>"D"</formula>
    </cfRule>
  </conditionalFormatting>
  <conditionalFormatting sqref="H9:P37">
    <cfRule type="cellIs" dxfId="10" priority="15" operator="equal">
      <formula>"ERROR"</formula>
    </cfRule>
    <cfRule type="cellIs" dxfId="9" priority="16" operator="equal">
      <formula>"E"</formula>
    </cfRule>
    <cfRule type="cellIs" dxfId="8" priority="17" operator="equal">
      <formula>"D"</formula>
    </cfRule>
  </conditionalFormatting>
  <conditionalFormatting sqref="A9:AA37 AF9:AR37">
    <cfRule type="expression" dxfId="7" priority="5">
      <formula>INDIRECT("'DATA MAHASISWA'!G"&amp;ROW())="RESIGN"</formula>
    </cfRule>
    <cfRule type="expression" dxfId="6" priority="6">
      <formula>INDIRECT("'DATA MAHASISWA'!G"&amp;ROW())="TIDAK AKTIF"</formula>
    </cfRule>
    <cfRule type="expression" dxfId="5" priority="7">
      <formula>INDIRECT("'DATA MAHASISWA'!G"&amp;ROW())="CUTI"</formula>
    </cfRule>
    <cfRule type="expression" dxfId="4" priority="8">
      <formula>INDIRECT("'DATA MAHASISWA'!G"&amp;ROW())="DROP OUT"</formula>
    </cfRule>
  </conditionalFormatting>
  <conditionalFormatting sqref="AB9:AE37">
    <cfRule type="expression" dxfId="3" priority="1">
      <formula>INDIRECT("'DATA MAHASISWA'!G"&amp;ROW())="RESIGN"</formula>
    </cfRule>
    <cfRule type="expression" dxfId="2" priority="2">
      <formula>INDIRECT("'DATA MAHASISWA'!G"&amp;ROW())="TIDAK AKTIF"</formula>
    </cfRule>
    <cfRule type="expression" dxfId="1" priority="3">
      <formula>INDIRECT("'DATA MAHASISWA'!G"&amp;ROW())="CUTI"</formula>
    </cfRule>
    <cfRule type="expression" dxfId="0" priority="4">
      <formula>INDIRECT("'DATA MAHASISWA'!G"&amp;ROW())="DROP OUT"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2"/>
  <sheetViews>
    <sheetView topLeftCell="A15" zoomScale="50" zoomScaleNormal="50" workbookViewId="0">
      <selection activeCell="L28" sqref="L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60.7109375" style="5" customWidth="1"/>
    <col min="4" max="9" width="10.7109375" style="5" customWidth="1"/>
    <col min="10" max="16384" width="8.85546875" style="5"/>
  </cols>
  <sheetData>
    <row r="4" spans="1:14" ht="15.75" x14ac:dyDescent="0.25">
      <c r="A4" s="92" t="s">
        <v>16</v>
      </c>
      <c r="B4" s="92"/>
      <c r="C4" s="92"/>
      <c r="D4" s="92"/>
      <c r="E4" s="92"/>
      <c r="F4" s="92"/>
      <c r="G4" s="92"/>
      <c r="H4" s="92"/>
      <c r="I4" s="92"/>
      <c r="J4" s="1"/>
      <c r="K4" s="1"/>
      <c r="L4" s="1"/>
      <c r="M4" s="1"/>
      <c r="N4" s="1"/>
    </row>
    <row r="5" spans="1:14" ht="15.75" x14ac:dyDescent="0.25">
      <c r="A5" s="92" t="s">
        <v>17</v>
      </c>
      <c r="B5" s="92"/>
      <c r="C5" s="92"/>
      <c r="D5" s="92"/>
      <c r="E5" s="92"/>
      <c r="F5" s="92"/>
      <c r="G5" s="92"/>
      <c r="H5" s="92"/>
      <c r="I5" s="92"/>
      <c r="J5" s="1"/>
      <c r="K5" s="1"/>
      <c r="L5" s="1"/>
      <c r="M5" s="1"/>
      <c r="N5" s="1"/>
    </row>
    <row r="6" spans="1:14" ht="15.75" x14ac:dyDescent="0.25">
      <c r="A6" s="92" t="s">
        <v>8</v>
      </c>
      <c r="B6" s="92"/>
      <c r="C6" s="92"/>
      <c r="D6" s="92"/>
      <c r="E6" s="92"/>
      <c r="F6" s="92"/>
      <c r="G6" s="92"/>
      <c r="H6" s="92"/>
      <c r="I6" s="92"/>
      <c r="J6" s="1"/>
      <c r="K6" s="1"/>
      <c r="L6" s="1"/>
      <c r="M6" s="1"/>
      <c r="N6" s="1"/>
    </row>
    <row r="7" spans="1:14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  <c r="I7" s="94"/>
      <c r="J7" s="2"/>
      <c r="K7" s="2"/>
      <c r="L7" s="2"/>
      <c r="M7" s="2"/>
      <c r="N7" s="2"/>
    </row>
    <row r="8" spans="1:14" ht="15.75" thickTop="1" x14ac:dyDescent="0.25"/>
    <row r="9" spans="1:14" ht="15.75" x14ac:dyDescent="0.25">
      <c r="A9" s="6" t="str">
        <f>'DATA MAHASISWA'!A10:B10</f>
        <v>CERTIFICATE</v>
      </c>
      <c r="B9" s="14"/>
      <c r="C9" s="14" t="str">
        <f>'DATA MAHASISWA'!C10</f>
        <v>3 (THREE)</v>
      </c>
      <c r="D9" s="13"/>
      <c r="E9" s="32"/>
      <c r="F9" s="97"/>
      <c r="G9" s="97"/>
      <c r="H9" s="13"/>
    </row>
    <row r="10" spans="1:14" ht="15.75" x14ac:dyDescent="0.25">
      <c r="A10" s="6" t="str">
        <f>'DATA MAHASISWA'!A11:B11</f>
        <v>PROGRAMME</v>
      </c>
      <c r="B10" s="14"/>
      <c r="C10" s="14" t="str">
        <f>'DATA MAHASISWA'!C11</f>
        <v>FB SERVICE (BAVERAGE)</v>
      </c>
      <c r="D10" s="13"/>
      <c r="E10" s="32"/>
      <c r="F10" s="97"/>
      <c r="G10" s="97"/>
      <c r="H10" s="13"/>
    </row>
    <row r="11" spans="1:14" ht="15.75" x14ac:dyDescent="0.25">
      <c r="A11" s="6" t="str">
        <f>'DATA MAHASISWA'!A12:B12</f>
        <v>ACADEMIC YEAR</v>
      </c>
      <c r="B11" s="14"/>
      <c r="C11" s="14" t="str">
        <f>'DATA MAHASISWA'!C12</f>
        <v>2016/2017</v>
      </c>
      <c r="D11" s="13"/>
      <c r="E11" s="32"/>
      <c r="F11" s="97"/>
      <c r="G11" s="97"/>
      <c r="H11" s="13"/>
    </row>
    <row r="12" spans="1:14" ht="15.75" x14ac:dyDescent="0.25">
      <c r="A12" s="6" t="s">
        <v>9</v>
      </c>
      <c r="B12" s="14"/>
      <c r="C12" s="32" t="str">
        <f>'DATA MAHASISWA'!C13</f>
        <v>I</v>
      </c>
      <c r="D12" s="13"/>
      <c r="E12" s="13"/>
      <c r="F12" s="14"/>
      <c r="G12" s="15"/>
      <c r="H12" s="13"/>
    </row>
    <row r="13" spans="1:14" ht="15.75" x14ac:dyDescent="0.25">
      <c r="A13" s="6" t="s">
        <v>23</v>
      </c>
      <c r="B13" s="14"/>
      <c r="C13" s="32" t="str">
        <f>'DATA MAHASISWA'!C14</f>
        <v>A</v>
      </c>
      <c r="D13" s="13"/>
      <c r="E13" s="14"/>
      <c r="F13" s="97"/>
      <c r="G13" s="98"/>
      <c r="H13" s="13"/>
    </row>
    <row r="14" spans="1:14" ht="15.75" thickBot="1" x14ac:dyDescent="0.3">
      <c r="A14" s="7"/>
      <c r="B14" s="7"/>
      <c r="C14" s="7"/>
      <c r="D14" s="7"/>
      <c r="E14" s="7"/>
      <c r="F14" s="7"/>
      <c r="G14" s="7"/>
      <c r="H14" s="7"/>
      <c r="I14" s="7"/>
    </row>
    <row r="15" spans="1:14" ht="24.95" customHeight="1" thickTop="1" x14ac:dyDescent="0.25">
      <c r="A15" s="95" t="str">
        <f>'DATA MAHASISWA'!A16</f>
        <v>NO</v>
      </c>
      <c r="B15" s="95" t="str">
        <f>'DATA MAHASISWA'!B16</f>
        <v>NIM</v>
      </c>
      <c r="C15" s="95" t="str">
        <f>'DATA MAHASISWA'!C16</f>
        <v>NAME</v>
      </c>
      <c r="D15" s="99" t="s">
        <v>2</v>
      </c>
      <c r="E15" s="100"/>
      <c r="F15" s="100"/>
      <c r="G15" s="100"/>
      <c r="H15" s="100"/>
      <c r="I15" s="101"/>
      <c r="J15" s="16"/>
    </row>
    <row r="16" spans="1:14" ht="24.95" customHeight="1" thickBot="1" x14ac:dyDescent="0.3">
      <c r="A16" s="96"/>
      <c r="B16" s="96"/>
      <c r="C16" s="96"/>
      <c r="D16" s="49">
        <v>1</v>
      </c>
      <c r="E16" s="49">
        <v>2</v>
      </c>
      <c r="F16" s="49">
        <v>3</v>
      </c>
      <c r="G16" s="49">
        <v>4</v>
      </c>
      <c r="H16" s="49">
        <v>5</v>
      </c>
      <c r="I16" s="18" t="s">
        <v>31</v>
      </c>
    </row>
    <row r="17" spans="1:9" ht="20.100000000000001" customHeight="1" thickTop="1" x14ac:dyDescent="0.25">
      <c r="A17" s="20">
        <f>'DATA MAHASISWA'!A17</f>
        <v>1</v>
      </c>
      <c r="B17" s="20" t="str">
        <f>'DATA MAHASISWA'!B17</f>
        <v>17.1.1.04.001</v>
      </c>
      <c r="C17" s="28" t="str">
        <f>'DATA MAHASISWA'!C17</f>
        <v>I Dewa Gede Bagastya Nugraha</v>
      </c>
      <c r="D17" s="25">
        <v>80</v>
      </c>
      <c r="E17" s="25">
        <v>80</v>
      </c>
      <c r="F17" s="25">
        <v>85</v>
      </c>
      <c r="G17" s="25">
        <v>87</v>
      </c>
      <c r="H17" s="25">
        <v>90</v>
      </c>
      <c r="I17" s="25">
        <v>81</v>
      </c>
    </row>
    <row r="18" spans="1:9" ht="20.100000000000001" customHeight="1" x14ac:dyDescent="0.25">
      <c r="A18" s="22">
        <f>'DATA MAHASISWA'!A18</f>
        <v>2</v>
      </c>
      <c r="B18" s="22" t="str">
        <f>'DATA MAHASISWA'!B18</f>
        <v>17.1.1.04.002</v>
      </c>
      <c r="C18" s="29" t="str">
        <f>'DATA MAHASISWA'!C18</f>
        <v>Ni Luh Putu Wahyuni</v>
      </c>
      <c r="D18" s="25">
        <v>84</v>
      </c>
      <c r="E18" s="25">
        <v>83</v>
      </c>
      <c r="F18" s="25">
        <v>82</v>
      </c>
      <c r="G18" s="25">
        <v>82</v>
      </c>
      <c r="H18" s="25">
        <v>89</v>
      </c>
      <c r="I18" s="25">
        <v>82</v>
      </c>
    </row>
    <row r="19" spans="1:9" ht="20.100000000000001" customHeight="1" x14ac:dyDescent="0.25">
      <c r="A19" s="22">
        <f>'DATA MAHASISWA'!A19</f>
        <v>3</v>
      </c>
      <c r="B19" s="22" t="str">
        <f>'DATA MAHASISWA'!B19</f>
        <v>17.1.1.04.003</v>
      </c>
      <c r="C19" s="29" t="str">
        <f>'DATA MAHASISWA'!C19</f>
        <v>I Kadek Diana Candra Irawan</v>
      </c>
      <c r="D19" s="25">
        <v>89</v>
      </c>
      <c r="E19" s="25">
        <v>85</v>
      </c>
      <c r="F19" s="25">
        <v>84</v>
      </c>
      <c r="G19" s="25">
        <v>86</v>
      </c>
      <c r="H19" s="25">
        <v>87</v>
      </c>
      <c r="I19" s="25">
        <v>88</v>
      </c>
    </row>
    <row r="20" spans="1:9" ht="20.100000000000001" customHeight="1" x14ac:dyDescent="0.25">
      <c r="A20" s="22">
        <f>'DATA MAHASISWA'!A20</f>
        <v>4</v>
      </c>
      <c r="B20" s="22" t="str">
        <f>'DATA MAHASISWA'!B20</f>
        <v>17.1.1.04.004</v>
      </c>
      <c r="C20" s="29" t="str">
        <f>'DATA MAHASISWA'!C20</f>
        <v>I Gede Eka Krishna Yogi</v>
      </c>
      <c r="D20" s="25">
        <v>90</v>
      </c>
      <c r="E20" s="25">
        <v>84</v>
      </c>
      <c r="F20" s="25">
        <v>81</v>
      </c>
      <c r="G20" s="25">
        <v>87</v>
      </c>
      <c r="H20" s="25">
        <v>88</v>
      </c>
      <c r="I20" s="25">
        <v>87</v>
      </c>
    </row>
    <row r="21" spans="1:9" ht="20.100000000000001" customHeight="1" x14ac:dyDescent="0.25">
      <c r="A21" s="22">
        <f>'DATA MAHASISWA'!A21</f>
        <v>5</v>
      </c>
      <c r="B21" s="22" t="str">
        <f>'DATA MAHASISWA'!B21</f>
        <v>17.1.1.04.005</v>
      </c>
      <c r="C21" s="29" t="str">
        <f>'DATA MAHASISWA'!C21</f>
        <v>Kadek Deni Mahardika</v>
      </c>
      <c r="D21" s="25">
        <v>88</v>
      </c>
      <c r="E21" s="25">
        <v>80</v>
      </c>
      <c r="F21" s="25">
        <v>81</v>
      </c>
      <c r="G21" s="25">
        <v>85</v>
      </c>
      <c r="H21" s="25">
        <v>85</v>
      </c>
      <c r="I21" s="25">
        <v>90</v>
      </c>
    </row>
    <row r="22" spans="1:9" ht="20.100000000000001" customHeight="1" x14ac:dyDescent="0.25">
      <c r="A22" s="22">
        <f>'DATA MAHASISWA'!A22</f>
        <v>6</v>
      </c>
      <c r="B22" s="22" t="str">
        <f>'DATA MAHASISWA'!B22</f>
        <v>17.1.1.04.006</v>
      </c>
      <c r="C22" s="29" t="str">
        <f>'DATA MAHASISWA'!C22</f>
        <v>I Kadek Kristian Dwiyanto</v>
      </c>
      <c r="D22" s="25">
        <v>83</v>
      </c>
      <c r="E22" s="25">
        <v>87</v>
      </c>
      <c r="F22" s="25">
        <v>84</v>
      </c>
      <c r="G22" s="25">
        <v>90</v>
      </c>
      <c r="H22" s="25">
        <v>83</v>
      </c>
      <c r="I22" s="25">
        <v>82</v>
      </c>
    </row>
    <row r="23" spans="1:9" ht="20.100000000000001" customHeight="1" x14ac:dyDescent="0.25">
      <c r="A23" s="22">
        <f>'DATA MAHASISWA'!A23</f>
        <v>7</v>
      </c>
      <c r="B23" s="22" t="str">
        <f>'DATA MAHASISWA'!B23</f>
        <v>17.1.1.04.007</v>
      </c>
      <c r="C23" s="29" t="str">
        <f>'DATA MAHASISWA'!C23</f>
        <v>Rizky Jodie Hermansyah</v>
      </c>
      <c r="D23" s="25">
        <v>88</v>
      </c>
      <c r="E23" s="25">
        <v>82</v>
      </c>
      <c r="F23" s="25">
        <v>90</v>
      </c>
      <c r="G23" s="25">
        <v>87</v>
      </c>
      <c r="H23" s="25">
        <v>80</v>
      </c>
      <c r="I23" s="25">
        <v>85</v>
      </c>
    </row>
    <row r="24" spans="1:9" ht="20.100000000000001" customHeight="1" x14ac:dyDescent="0.25">
      <c r="A24" s="22">
        <f>'DATA MAHASISWA'!A24</f>
        <v>8</v>
      </c>
      <c r="B24" s="22" t="str">
        <f>'DATA MAHASISWA'!B24</f>
        <v>17.1.1.04.008</v>
      </c>
      <c r="C24" s="29" t="str">
        <f>'DATA MAHASISWA'!C24</f>
        <v>I Putu Pande Bagus Permana Putra</v>
      </c>
      <c r="D24" s="25">
        <v>90</v>
      </c>
      <c r="E24" s="25">
        <v>83</v>
      </c>
      <c r="F24" s="25">
        <v>80</v>
      </c>
      <c r="G24" s="25">
        <v>80</v>
      </c>
      <c r="H24" s="25">
        <v>85</v>
      </c>
      <c r="I24" s="25">
        <v>84</v>
      </c>
    </row>
    <row r="25" spans="1:9" ht="20.100000000000001" customHeight="1" x14ac:dyDescent="0.25">
      <c r="A25" s="22">
        <f>'DATA MAHASISWA'!A25</f>
        <v>9</v>
      </c>
      <c r="B25" s="22" t="str">
        <f>'DATA MAHASISWA'!B25</f>
        <v>17.1.1.04.009</v>
      </c>
      <c r="C25" s="29" t="str">
        <f>'DATA MAHASISWA'!C25</f>
        <v>Dewa Putu Agus Paramasuara</v>
      </c>
      <c r="D25" s="25">
        <v>84</v>
      </c>
      <c r="E25" s="25">
        <v>86</v>
      </c>
      <c r="F25" s="25">
        <v>90</v>
      </c>
      <c r="G25" s="25">
        <v>84</v>
      </c>
      <c r="H25" s="25">
        <v>87</v>
      </c>
      <c r="I25" s="25">
        <v>84</v>
      </c>
    </row>
    <row r="26" spans="1:9" ht="20.100000000000001" customHeight="1" x14ac:dyDescent="0.25">
      <c r="A26" s="22">
        <f>'DATA MAHASISWA'!A26</f>
        <v>10</v>
      </c>
      <c r="B26" s="22" t="str">
        <f>'DATA MAHASISWA'!B26</f>
        <v>17.1.1.04.010</v>
      </c>
      <c r="C26" s="29" t="str">
        <f>'DATA MAHASISWA'!C26</f>
        <v>Putu Gde Subadra Putra</v>
      </c>
      <c r="D26" s="25">
        <v>90</v>
      </c>
      <c r="E26" s="25">
        <v>81</v>
      </c>
      <c r="F26" s="25">
        <v>81</v>
      </c>
      <c r="G26" s="25">
        <v>90</v>
      </c>
      <c r="H26" s="25">
        <v>90</v>
      </c>
      <c r="I26" s="25">
        <v>84</v>
      </c>
    </row>
    <row r="27" spans="1:9" ht="20.100000000000001" customHeight="1" x14ac:dyDescent="0.25">
      <c r="A27" s="22">
        <f>'DATA MAHASISWA'!A27</f>
        <v>11</v>
      </c>
      <c r="B27" s="22" t="str">
        <f>'DATA MAHASISWA'!B27</f>
        <v>17.1.1.04.011</v>
      </c>
      <c r="C27" s="29" t="str">
        <f>'DATA MAHASISWA'!C27</f>
        <v>I Gusti Putu Suardana Dirgantara</v>
      </c>
      <c r="D27" s="25">
        <v>87</v>
      </c>
      <c r="E27" s="25">
        <v>81</v>
      </c>
      <c r="F27" s="25">
        <v>83</v>
      </c>
      <c r="G27" s="25">
        <v>81</v>
      </c>
      <c r="H27" s="25">
        <v>81</v>
      </c>
      <c r="I27" s="25">
        <v>90</v>
      </c>
    </row>
    <row r="28" spans="1:9" ht="20.100000000000001" customHeight="1" x14ac:dyDescent="0.25">
      <c r="A28" s="22">
        <f>'DATA MAHASISWA'!A28</f>
        <v>12</v>
      </c>
      <c r="B28" s="22" t="str">
        <f>'DATA MAHASISWA'!B28</f>
        <v>17.1.1.04.012</v>
      </c>
      <c r="C28" s="29" t="str">
        <f>'DATA MAHASISWA'!C28</f>
        <v>Yohanes Km Eddy Kusuma</v>
      </c>
      <c r="D28" s="25">
        <v>93</v>
      </c>
      <c r="E28" s="25">
        <v>94</v>
      </c>
      <c r="F28" s="25">
        <v>88</v>
      </c>
      <c r="G28" s="25">
        <v>90</v>
      </c>
      <c r="H28" s="25">
        <v>90</v>
      </c>
      <c r="I28" s="25">
        <v>92</v>
      </c>
    </row>
    <row r="29" spans="1:9" ht="20.100000000000001" customHeight="1" x14ac:dyDescent="0.25">
      <c r="A29" s="22">
        <f>'DATA MAHASISWA'!A29</f>
        <v>13</v>
      </c>
      <c r="B29" s="22" t="str">
        <f>'DATA MAHASISWA'!B29</f>
        <v>17.1.1.04.013</v>
      </c>
      <c r="C29" s="29" t="str">
        <f>'DATA MAHASISWA'!C29</f>
        <v>I Putu Ayung Diana</v>
      </c>
      <c r="D29" s="25">
        <v>90</v>
      </c>
      <c r="E29" s="25">
        <v>84</v>
      </c>
      <c r="F29" s="25">
        <v>84</v>
      </c>
      <c r="G29" s="25">
        <v>89</v>
      </c>
      <c r="H29" s="25">
        <v>84</v>
      </c>
      <c r="I29" s="25">
        <v>82</v>
      </c>
    </row>
    <row r="30" spans="1:9" ht="20.100000000000001" customHeight="1" x14ac:dyDescent="0.25">
      <c r="A30" s="22">
        <f>'DATA MAHASISWA'!A30</f>
        <v>14</v>
      </c>
      <c r="B30" s="22" t="str">
        <f>'DATA MAHASISWA'!B30</f>
        <v>17.1.1.04.014</v>
      </c>
      <c r="C30" s="29" t="str">
        <f>'DATA MAHASISWA'!C30</f>
        <v>I Ketut Angga Oktavianus Darma Putra</v>
      </c>
      <c r="D30" s="25">
        <v>82</v>
      </c>
      <c r="E30" s="25">
        <v>88</v>
      </c>
      <c r="F30" s="25">
        <v>90</v>
      </c>
      <c r="G30" s="25">
        <v>85</v>
      </c>
      <c r="H30" s="25">
        <v>82</v>
      </c>
      <c r="I30" s="25">
        <v>90</v>
      </c>
    </row>
    <row r="31" spans="1:9" ht="20.100000000000001" customHeight="1" x14ac:dyDescent="0.25">
      <c r="A31" s="22">
        <f>'DATA MAHASISWA'!A31</f>
        <v>15</v>
      </c>
      <c r="B31" s="22" t="str">
        <f>'DATA MAHASISWA'!B31</f>
        <v>17.1.1.04.015</v>
      </c>
      <c r="C31" s="29" t="str">
        <f>'DATA MAHASISWA'!C31</f>
        <v>I Putu Mudri Mahardika</v>
      </c>
      <c r="D31" s="25">
        <v>84</v>
      </c>
      <c r="E31" s="25">
        <v>88</v>
      </c>
      <c r="F31" s="25">
        <v>86</v>
      </c>
      <c r="G31" s="25">
        <v>80</v>
      </c>
      <c r="H31" s="25">
        <v>81</v>
      </c>
      <c r="I31" s="25">
        <v>85</v>
      </c>
    </row>
    <row r="32" spans="1:9" ht="20.100000000000001" customHeight="1" x14ac:dyDescent="0.25">
      <c r="A32" s="22">
        <f>'DATA MAHASISWA'!A32</f>
        <v>16</v>
      </c>
      <c r="B32" s="22" t="str">
        <f>'DATA MAHASISWA'!B32</f>
        <v>17.1.1.04.016</v>
      </c>
      <c r="C32" s="29" t="str">
        <f>'DATA MAHASISWA'!C32</f>
        <v>I Made Ari Dwi Andika</v>
      </c>
      <c r="D32" s="25">
        <v>90</v>
      </c>
      <c r="E32" s="25">
        <v>85</v>
      </c>
      <c r="F32" s="25">
        <v>89</v>
      </c>
      <c r="G32" s="25">
        <v>89</v>
      </c>
      <c r="H32" s="25">
        <v>84</v>
      </c>
      <c r="I32" s="25">
        <v>81</v>
      </c>
    </row>
    <row r="33" spans="1:9" ht="20.100000000000001" customHeight="1" x14ac:dyDescent="0.25">
      <c r="A33" s="22">
        <f>'DATA MAHASISWA'!A33</f>
        <v>17</v>
      </c>
      <c r="B33" s="22" t="str">
        <f>'DATA MAHASISWA'!B33</f>
        <v>17.1.1.04.017</v>
      </c>
      <c r="C33" s="29" t="str">
        <f>'DATA MAHASISWA'!C33</f>
        <v>I Komang Anom Anggriana</v>
      </c>
      <c r="D33" s="25">
        <v>87</v>
      </c>
      <c r="E33" s="25">
        <v>86</v>
      </c>
      <c r="F33" s="25">
        <v>82</v>
      </c>
      <c r="G33" s="25">
        <v>86</v>
      </c>
      <c r="H33" s="25">
        <v>90</v>
      </c>
      <c r="I33" s="25">
        <v>84</v>
      </c>
    </row>
    <row r="34" spans="1:9" ht="20.100000000000001" customHeight="1" x14ac:dyDescent="0.25">
      <c r="A34" s="22">
        <f>'DATA MAHASISWA'!A34</f>
        <v>18</v>
      </c>
      <c r="B34" s="22" t="str">
        <f>'DATA MAHASISWA'!B34</f>
        <v>17.1.1.04.018</v>
      </c>
      <c r="C34" s="29" t="str">
        <f>'DATA MAHASISWA'!C34</f>
        <v>Ida Bagus Gede Ambara Putra</v>
      </c>
      <c r="D34" s="25">
        <v>89</v>
      </c>
      <c r="E34" s="25">
        <v>87</v>
      </c>
      <c r="F34" s="25">
        <v>85</v>
      </c>
      <c r="G34" s="25">
        <v>85</v>
      </c>
      <c r="H34" s="25">
        <v>89</v>
      </c>
      <c r="I34" s="25">
        <v>86</v>
      </c>
    </row>
    <row r="35" spans="1:9" ht="20.100000000000001" customHeight="1" x14ac:dyDescent="0.25">
      <c r="A35" s="22">
        <f>'DATA MAHASISWA'!A35</f>
        <v>19</v>
      </c>
      <c r="B35" s="22" t="str">
        <f>'DATA MAHASISWA'!B35</f>
        <v>17.1.1.04.019</v>
      </c>
      <c r="C35" s="29" t="str">
        <f>'DATA MAHASISWA'!C35</f>
        <v>I Made Budiarta</v>
      </c>
      <c r="D35" s="25">
        <v>81</v>
      </c>
      <c r="E35" s="25">
        <v>83</v>
      </c>
      <c r="F35" s="25">
        <v>80</v>
      </c>
      <c r="G35" s="25">
        <v>88</v>
      </c>
      <c r="H35" s="25">
        <v>80</v>
      </c>
      <c r="I35" s="25">
        <v>88</v>
      </c>
    </row>
    <row r="36" spans="1:9" ht="20.100000000000001" customHeight="1" x14ac:dyDescent="0.25">
      <c r="A36" s="22">
        <f>'DATA MAHASISWA'!A36</f>
        <v>20</v>
      </c>
      <c r="B36" s="22" t="str">
        <f>'DATA MAHASISWA'!B36</f>
        <v>17.1.1.04.020</v>
      </c>
      <c r="C36" s="29" t="str">
        <f>'DATA MAHASISWA'!C36</f>
        <v>I Gede Panji Mahendra Jaya</v>
      </c>
      <c r="D36" s="25">
        <v>87</v>
      </c>
      <c r="E36" s="25">
        <v>82</v>
      </c>
      <c r="F36" s="25">
        <v>84</v>
      </c>
      <c r="G36" s="25">
        <v>89</v>
      </c>
      <c r="H36" s="25">
        <v>89</v>
      </c>
      <c r="I36" s="25">
        <v>85</v>
      </c>
    </row>
    <row r="37" spans="1:9" ht="20.100000000000001" customHeight="1" x14ac:dyDescent="0.25">
      <c r="A37" s="22">
        <f>'DATA MAHASISWA'!A37</f>
        <v>21</v>
      </c>
      <c r="B37" s="22" t="str">
        <f>'DATA MAHASISWA'!B37</f>
        <v>17.1.1.04.021</v>
      </c>
      <c r="C37" s="29" t="str">
        <f>'DATA MAHASISWA'!C37</f>
        <v>I Kadek Ariasa</v>
      </c>
      <c r="D37" s="25">
        <v>89</v>
      </c>
      <c r="E37" s="25">
        <v>89</v>
      </c>
      <c r="F37" s="25">
        <v>86</v>
      </c>
      <c r="G37" s="25">
        <v>82</v>
      </c>
      <c r="H37" s="25">
        <v>82</v>
      </c>
      <c r="I37" s="25">
        <v>87</v>
      </c>
    </row>
    <row r="38" spans="1:9" ht="20.100000000000001" customHeight="1" x14ac:dyDescent="0.25">
      <c r="A38" s="22">
        <f>'DATA MAHASISWA'!A38</f>
        <v>22</v>
      </c>
      <c r="B38" s="22" t="str">
        <f>'DATA MAHASISWA'!B38</f>
        <v>17.1.1.04.022</v>
      </c>
      <c r="C38" s="29" t="str">
        <f>'DATA MAHASISWA'!C38</f>
        <v>Komang Agus Wirandana</v>
      </c>
      <c r="D38" s="25">
        <v>80</v>
      </c>
      <c r="E38" s="25">
        <v>81</v>
      </c>
      <c r="F38" s="25">
        <v>81</v>
      </c>
      <c r="G38" s="25">
        <v>84</v>
      </c>
      <c r="H38" s="25">
        <v>90</v>
      </c>
      <c r="I38" s="25">
        <v>82</v>
      </c>
    </row>
    <row r="39" spans="1:9" ht="20.100000000000001" customHeight="1" x14ac:dyDescent="0.25">
      <c r="A39" s="22">
        <f>'DATA MAHASISWA'!A39</f>
        <v>23</v>
      </c>
      <c r="B39" s="22" t="str">
        <f>'DATA MAHASISWA'!B39</f>
        <v>17.1.1.04.023</v>
      </c>
      <c r="C39" s="29" t="str">
        <f>'DATA MAHASISWA'!C39</f>
        <v>Made Gede Arya Yudi Indrawan</v>
      </c>
      <c r="D39" s="25">
        <v>85</v>
      </c>
      <c r="E39" s="25">
        <v>85</v>
      </c>
      <c r="F39" s="25">
        <v>86</v>
      </c>
      <c r="G39" s="25">
        <v>87</v>
      </c>
      <c r="H39" s="25">
        <v>82</v>
      </c>
      <c r="I39" s="25">
        <v>85</v>
      </c>
    </row>
    <row r="40" spans="1:9" ht="20.100000000000001" customHeight="1" x14ac:dyDescent="0.25">
      <c r="A40" s="22">
        <f>'DATA MAHASISWA'!A40</f>
        <v>24</v>
      </c>
      <c r="B40" s="22" t="str">
        <f>'DATA MAHASISWA'!B40</f>
        <v>17.1.1.04.024</v>
      </c>
      <c r="C40" s="29" t="str">
        <f>'DATA MAHASISWA'!C40</f>
        <v>I Gede Heri</v>
      </c>
      <c r="D40" s="25">
        <v>80</v>
      </c>
      <c r="E40" s="25">
        <v>89</v>
      </c>
      <c r="F40" s="25">
        <v>80</v>
      </c>
      <c r="G40" s="25">
        <v>89</v>
      </c>
      <c r="H40" s="25">
        <v>87</v>
      </c>
      <c r="I40" s="25">
        <v>89</v>
      </c>
    </row>
    <row r="41" spans="1:9" ht="20.100000000000001" customHeight="1" x14ac:dyDescent="0.25">
      <c r="A41" s="22">
        <f>'DATA MAHASISWA'!A41</f>
        <v>25</v>
      </c>
      <c r="B41" s="22" t="str">
        <f>'DATA MAHASISWA'!B41</f>
        <v>17.1.1.04.025</v>
      </c>
      <c r="C41" s="29" t="str">
        <f>'DATA MAHASISWA'!C41</f>
        <v>Nyoman Alby Tri Gunadewa</v>
      </c>
      <c r="D41" s="25">
        <v>80</v>
      </c>
      <c r="E41" s="25">
        <v>88</v>
      </c>
      <c r="F41" s="25">
        <v>82</v>
      </c>
      <c r="G41" s="25">
        <v>86</v>
      </c>
      <c r="H41" s="25">
        <v>87</v>
      </c>
      <c r="I41" s="25">
        <v>80</v>
      </c>
    </row>
    <row r="42" spans="1:9" ht="20.100000000000001" customHeight="1" x14ac:dyDescent="0.25">
      <c r="A42" s="22">
        <f>'DATA MAHASISWA'!A42</f>
        <v>26</v>
      </c>
      <c r="B42" s="22" t="str">
        <f>'DATA MAHASISWA'!B42</f>
        <v>17.1.1.04.026</v>
      </c>
      <c r="C42" s="29" t="str">
        <f>'DATA MAHASISWA'!C42</f>
        <v>I Wayan Gede Suwita Wijaya</v>
      </c>
      <c r="D42" s="25">
        <v>87</v>
      </c>
      <c r="E42" s="25">
        <v>89</v>
      </c>
      <c r="F42" s="25">
        <v>83</v>
      </c>
      <c r="G42" s="25">
        <v>80</v>
      </c>
      <c r="H42" s="25">
        <v>86</v>
      </c>
      <c r="I42" s="25">
        <v>87</v>
      </c>
    </row>
    <row r="43" spans="1:9" ht="20.100000000000001" customHeight="1" x14ac:dyDescent="0.25">
      <c r="A43" s="22">
        <f>'DATA MAHASISWA'!A43</f>
        <v>27</v>
      </c>
      <c r="B43" s="22" t="str">
        <f>'DATA MAHASISWA'!B43</f>
        <v>17.1.1.04.027</v>
      </c>
      <c r="C43" s="29" t="str">
        <f>'DATA MAHASISWA'!C43</f>
        <v>I Made Wirama Nugraha</v>
      </c>
      <c r="D43" s="25">
        <v>90</v>
      </c>
      <c r="E43" s="25">
        <v>86</v>
      </c>
      <c r="F43" s="25">
        <v>80</v>
      </c>
      <c r="G43" s="25">
        <v>83</v>
      </c>
      <c r="H43" s="25">
        <v>88</v>
      </c>
      <c r="I43" s="25">
        <v>86</v>
      </c>
    </row>
    <row r="44" spans="1:9" ht="20.100000000000001" customHeight="1" x14ac:dyDescent="0.25">
      <c r="A44" s="22">
        <f>'DATA MAHASISWA'!A44</f>
        <v>28</v>
      </c>
      <c r="B44" s="22" t="str">
        <f>'DATA MAHASISWA'!B44</f>
        <v>17.1.1.04.028</v>
      </c>
      <c r="C44" s="29" t="str">
        <f>'DATA MAHASISWA'!C44</f>
        <v>I Komang Wiratama</v>
      </c>
      <c r="D44" s="25">
        <v>80</v>
      </c>
      <c r="E44" s="25">
        <v>82</v>
      </c>
      <c r="F44" s="25">
        <v>80</v>
      </c>
      <c r="G44" s="25">
        <v>81</v>
      </c>
      <c r="H44" s="25">
        <v>87</v>
      </c>
      <c r="I44" s="25">
        <v>83</v>
      </c>
    </row>
    <row r="45" spans="1:9" ht="20.100000000000001" customHeight="1" x14ac:dyDescent="0.25">
      <c r="A45" s="22">
        <f>'DATA MAHASISWA'!A45</f>
        <v>29</v>
      </c>
      <c r="B45" s="22" t="str">
        <f>'DATA MAHASISWA'!B45</f>
        <v>17.1.1.04.029</v>
      </c>
      <c r="C45" s="29" t="str">
        <f>'DATA MAHASISWA'!C45</f>
        <v>I Made Wiranata</v>
      </c>
      <c r="D45" s="25">
        <v>83</v>
      </c>
      <c r="E45" s="25">
        <v>80</v>
      </c>
      <c r="F45" s="25">
        <v>86</v>
      </c>
      <c r="G45" s="25">
        <v>84</v>
      </c>
      <c r="H45" s="25">
        <v>82</v>
      </c>
      <c r="I45" s="25">
        <v>89</v>
      </c>
    </row>
    <row r="46" spans="1:9" ht="20.100000000000001" customHeight="1" x14ac:dyDescent="0.25">
      <c r="A46" s="22">
        <f>'DATA MAHASISWA'!A46</f>
        <v>30</v>
      </c>
      <c r="B46" s="22">
        <f>'DATA MAHASISWA'!B46</f>
        <v>0</v>
      </c>
      <c r="C46" s="29">
        <f>'DATA MAHASISWA'!C46</f>
        <v>0</v>
      </c>
      <c r="D46" s="25"/>
      <c r="E46" s="25"/>
      <c r="F46" s="25"/>
      <c r="G46" s="25"/>
      <c r="H46" s="25"/>
      <c r="I46" s="25"/>
    </row>
    <row r="47" spans="1:9" ht="20.100000000000001" customHeight="1" x14ac:dyDescent="0.25">
      <c r="A47" s="22">
        <f>'DATA MAHASISWA'!A47</f>
        <v>31</v>
      </c>
      <c r="B47" s="22">
        <f>'DATA MAHASISWA'!B47</f>
        <v>0</v>
      </c>
      <c r="C47" s="29">
        <f>'DATA MAHASISWA'!C47</f>
        <v>0</v>
      </c>
      <c r="D47" s="25"/>
      <c r="E47" s="25"/>
      <c r="F47" s="25"/>
      <c r="G47" s="25"/>
      <c r="H47" s="25"/>
      <c r="I47" s="25"/>
    </row>
    <row r="48" spans="1:9" ht="20.100000000000001" customHeight="1" x14ac:dyDescent="0.25">
      <c r="A48" s="22">
        <f>'DATA MAHASISWA'!A48</f>
        <v>32</v>
      </c>
      <c r="B48" s="22">
        <f>'DATA MAHASISWA'!B48</f>
        <v>0</v>
      </c>
      <c r="C48" s="29">
        <f>'DATA MAHASISWA'!C48</f>
        <v>0</v>
      </c>
      <c r="D48" s="25"/>
      <c r="E48" s="25"/>
      <c r="F48" s="25"/>
      <c r="G48" s="25"/>
      <c r="H48" s="25"/>
      <c r="I48" s="25"/>
    </row>
    <row r="49" spans="1:9" ht="20.100000000000001" customHeight="1" x14ac:dyDescent="0.25">
      <c r="A49" s="22">
        <f>'DATA MAHASISWA'!A49</f>
        <v>33</v>
      </c>
      <c r="B49" s="22">
        <f>'DATA MAHASISWA'!B49</f>
        <v>0</v>
      </c>
      <c r="C49" s="29">
        <f>'DATA MAHASISWA'!C49</f>
        <v>0</v>
      </c>
      <c r="D49" s="25"/>
      <c r="E49" s="25"/>
      <c r="F49" s="25"/>
      <c r="G49" s="25"/>
      <c r="H49" s="25"/>
      <c r="I49" s="25"/>
    </row>
    <row r="50" spans="1:9" ht="20.100000000000001" customHeight="1" x14ac:dyDescent="0.25">
      <c r="A50" s="22">
        <f>'DATA MAHASISWA'!A50</f>
        <v>34</v>
      </c>
      <c r="B50" s="22">
        <f>'DATA MAHASISWA'!B50</f>
        <v>0</v>
      </c>
      <c r="C50" s="29">
        <f>'DATA MAHASISWA'!C50</f>
        <v>0</v>
      </c>
      <c r="D50" s="25"/>
      <c r="E50" s="25"/>
      <c r="F50" s="25"/>
      <c r="G50" s="25"/>
      <c r="H50" s="25"/>
      <c r="I50" s="25"/>
    </row>
    <row r="51" spans="1:9" ht="20.100000000000001" customHeight="1" thickBot="1" x14ac:dyDescent="0.3">
      <c r="A51" s="24">
        <f>'DATA MAHASISWA'!A51</f>
        <v>35</v>
      </c>
      <c r="B51" s="24">
        <f>'DATA MAHASISWA'!B51</f>
        <v>0</v>
      </c>
      <c r="C51" s="30">
        <f>'DATA MAHASISWA'!C51</f>
        <v>0</v>
      </c>
      <c r="D51" s="25"/>
      <c r="E51" s="25"/>
      <c r="F51" s="25"/>
      <c r="G51" s="25"/>
      <c r="H51" s="25"/>
      <c r="I51" s="25"/>
    </row>
    <row r="52" spans="1:9" ht="15.75" thickTop="1" x14ac:dyDescent="0.25"/>
  </sheetData>
  <mergeCells count="12">
    <mergeCell ref="A4:I4"/>
    <mergeCell ref="A15:A16"/>
    <mergeCell ref="B15:B16"/>
    <mergeCell ref="C15:C16"/>
    <mergeCell ref="F11:G11"/>
    <mergeCell ref="F13:G13"/>
    <mergeCell ref="D15:I15"/>
    <mergeCell ref="F10:G10"/>
    <mergeCell ref="F9:G9"/>
    <mergeCell ref="A7:I7"/>
    <mergeCell ref="A6:I6"/>
    <mergeCell ref="A5:I5"/>
  </mergeCells>
  <conditionalFormatting sqref="A17:I51">
    <cfRule type="expression" dxfId="62" priority="2">
      <formula>INDIRECT("'DATA MAHASISWA'!G"&amp;ROW())="TIDAK AKTIF"</formula>
    </cfRule>
    <cfRule type="expression" dxfId="61" priority="3">
      <formula>INDIRECT("'DATA MAHASISWA'!G"&amp;ROW())="CUTI"</formula>
    </cfRule>
    <cfRule type="expression" dxfId="60" priority="4">
      <formula>INDIRECT("'DATA MAHASISWA'!G"&amp;ROW())="DROP OUT"</formula>
    </cfRule>
  </conditionalFormatting>
  <conditionalFormatting sqref="A17:I52">
    <cfRule type="expression" dxfId="59" priority="1">
      <formula>INDIRECT("'DATA MAHASISWA'!G"&amp;ROW())="RESIGN"</formula>
    </cfRule>
  </conditionalFormatting>
  <pageMargins left="0.7" right="0.7" top="0.75" bottom="0.75" header="0.3" footer="0.3"/>
  <pageSetup paperSize="9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2"/>
  <sheetViews>
    <sheetView topLeftCell="A14" zoomScale="60" zoomScaleNormal="60" workbookViewId="0">
      <selection activeCell="F28" sqref="F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60.7109375" style="5" customWidth="1"/>
    <col min="4" max="7" width="10.7109375" style="5" customWidth="1"/>
    <col min="8" max="16384" width="8.85546875" style="5"/>
  </cols>
  <sheetData>
    <row r="4" spans="1:12" ht="15.75" x14ac:dyDescent="0.25">
      <c r="A4" s="92" t="s">
        <v>16</v>
      </c>
      <c r="B4" s="92"/>
      <c r="C4" s="92"/>
      <c r="D4" s="92"/>
      <c r="E4" s="92"/>
      <c r="F4" s="92"/>
      <c r="G4" s="92"/>
      <c r="H4" s="1"/>
      <c r="I4" s="1"/>
      <c r="J4" s="1"/>
      <c r="K4" s="1"/>
      <c r="L4" s="1"/>
    </row>
    <row r="5" spans="1:12" ht="15.75" x14ac:dyDescent="0.25">
      <c r="A5" s="92" t="s">
        <v>17</v>
      </c>
      <c r="B5" s="92"/>
      <c r="C5" s="92"/>
      <c r="D5" s="92"/>
      <c r="E5" s="92"/>
      <c r="F5" s="92"/>
      <c r="G5" s="92"/>
      <c r="H5" s="1"/>
      <c r="I5" s="1"/>
      <c r="J5" s="1"/>
      <c r="K5" s="1"/>
      <c r="L5" s="1"/>
    </row>
    <row r="6" spans="1:12" ht="15.75" x14ac:dyDescent="0.25">
      <c r="A6" s="92" t="s">
        <v>8</v>
      </c>
      <c r="B6" s="92"/>
      <c r="C6" s="92"/>
      <c r="D6" s="92"/>
      <c r="E6" s="92"/>
      <c r="F6" s="92"/>
      <c r="G6" s="92"/>
      <c r="H6" s="1"/>
      <c r="I6" s="1"/>
      <c r="J6" s="1"/>
      <c r="K6" s="1"/>
      <c r="L6" s="1"/>
    </row>
    <row r="7" spans="1:12" ht="16.5" thickBot="1" x14ac:dyDescent="0.3">
      <c r="A7" s="94" t="s">
        <v>18</v>
      </c>
      <c r="B7" s="94"/>
      <c r="C7" s="94"/>
      <c r="D7" s="94"/>
      <c r="E7" s="94"/>
      <c r="F7" s="94"/>
      <c r="G7" s="94"/>
      <c r="H7" s="2"/>
      <c r="I7" s="2"/>
      <c r="J7" s="2"/>
      <c r="K7" s="2"/>
      <c r="L7" s="2"/>
    </row>
    <row r="8" spans="1:12" ht="15.75" thickTop="1" x14ac:dyDescent="0.25">
      <c r="C8" s="13"/>
      <c r="D8" s="13"/>
      <c r="E8" s="13"/>
      <c r="F8" s="13"/>
      <c r="G8" s="13"/>
    </row>
    <row r="9" spans="1:12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D9" s="43"/>
      <c r="E9" s="32"/>
      <c r="F9" s="102"/>
      <c r="G9" s="102"/>
    </row>
    <row r="10" spans="1:12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D10" s="43"/>
      <c r="E10" s="32"/>
      <c r="F10" s="102"/>
      <c r="G10" s="102"/>
    </row>
    <row r="11" spans="1:12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D11" s="43"/>
      <c r="E11" s="32"/>
      <c r="F11" s="102"/>
      <c r="G11" s="102"/>
    </row>
    <row r="12" spans="1:12" ht="15.75" x14ac:dyDescent="0.25">
      <c r="A12" s="6" t="s">
        <v>9</v>
      </c>
      <c r="B12" s="6"/>
      <c r="C12" s="36" t="str">
        <f>'DATA MAHASISWA'!C13</f>
        <v>I</v>
      </c>
      <c r="D12" s="43"/>
      <c r="E12" s="43"/>
      <c r="F12" s="32"/>
      <c r="G12" s="43"/>
    </row>
    <row r="13" spans="1:12" ht="15.75" x14ac:dyDescent="0.25">
      <c r="A13" s="6" t="s">
        <v>23</v>
      </c>
      <c r="B13" s="6"/>
      <c r="C13" s="36" t="str">
        <f>'DATA MAHASISWA'!C14</f>
        <v>A</v>
      </c>
      <c r="D13" s="43"/>
      <c r="E13" s="32"/>
      <c r="F13" s="55"/>
      <c r="G13" s="43"/>
    </row>
    <row r="14" spans="1:12" ht="15.75" thickBot="1" x14ac:dyDescent="0.3">
      <c r="A14" s="7"/>
      <c r="B14" s="7"/>
      <c r="C14" s="7"/>
      <c r="D14" s="7"/>
      <c r="E14" s="7"/>
      <c r="F14" s="7"/>
      <c r="G14" s="7"/>
    </row>
    <row r="15" spans="1:12" ht="24.95" customHeight="1" thickTop="1" x14ac:dyDescent="0.25">
      <c r="A15" s="95" t="str">
        <f>'DATA MAHASISWA'!A16</f>
        <v>NO</v>
      </c>
      <c r="B15" s="95" t="str">
        <f>'DATA MAHASISWA'!B16</f>
        <v>NIM</v>
      </c>
      <c r="C15" s="95" t="str">
        <f>'DATA MAHASISWA'!C16</f>
        <v>NAME</v>
      </c>
      <c r="D15" s="103" t="s">
        <v>3</v>
      </c>
      <c r="E15" s="104"/>
      <c r="F15" s="104"/>
      <c r="G15" s="105"/>
      <c r="H15" s="16"/>
    </row>
    <row r="16" spans="1:12" ht="24.95" customHeight="1" thickBot="1" x14ac:dyDescent="0.3">
      <c r="A16" s="96"/>
      <c r="B16" s="96"/>
      <c r="C16" s="96"/>
      <c r="D16" s="54">
        <v>1</v>
      </c>
      <c r="E16" s="54">
        <v>2</v>
      </c>
      <c r="F16" s="54">
        <v>3</v>
      </c>
      <c r="G16" s="54" t="s">
        <v>31</v>
      </c>
    </row>
    <row r="17" spans="1:7" ht="20.100000000000001" customHeight="1" thickTop="1" x14ac:dyDescent="0.25">
      <c r="A17" s="20">
        <f>'DATA MAHASISWA'!A17</f>
        <v>1</v>
      </c>
      <c r="B17" s="20" t="str">
        <f>'DATA MAHASISWA'!B17</f>
        <v>17.1.1.04.001</v>
      </c>
      <c r="C17" s="28" t="str">
        <f>'DATA MAHASISWA'!C17</f>
        <v>I Dewa Gede Bagastya Nugraha</v>
      </c>
      <c r="D17" s="25">
        <v>86</v>
      </c>
      <c r="E17" s="25">
        <v>85</v>
      </c>
      <c r="F17" s="25">
        <v>80</v>
      </c>
      <c r="G17" s="25">
        <v>81</v>
      </c>
    </row>
    <row r="18" spans="1:7" ht="20.100000000000001" customHeight="1" x14ac:dyDescent="0.25">
      <c r="A18" s="22">
        <f>'DATA MAHASISWA'!A18</f>
        <v>2</v>
      </c>
      <c r="B18" s="22" t="str">
        <f>'DATA MAHASISWA'!B18</f>
        <v>17.1.1.04.002</v>
      </c>
      <c r="C18" s="29" t="str">
        <f>'DATA MAHASISWA'!C18</f>
        <v>Ni Luh Putu Wahyuni</v>
      </c>
      <c r="D18" s="25">
        <v>83</v>
      </c>
      <c r="E18" s="25">
        <v>84</v>
      </c>
      <c r="F18" s="25">
        <v>85</v>
      </c>
      <c r="G18" s="25">
        <v>80</v>
      </c>
    </row>
    <row r="19" spans="1:7" ht="20.100000000000001" customHeight="1" x14ac:dyDescent="0.25">
      <c r="A19" s="22">
        <f>'DATA MAHASISWA'!A19</f>
        <v>3</v>
      </c>
      <c r="B19" s="22" t="str">
        <f>'DATA MAHASISWA'!B19</f>
        <v>17.1.1.04.003</v>
      </c>
      <c r="C19" s="29" t="str">
        <f>'DATA MAHASISWA'!C19</f>
        <v>I Kadek Diana Candra Irawan</v>
      </c>
      <c r="D19" s="25">
        <v>87</v>
      </c>
      <c r="E19" s="25">
        <v>87</v>
      </c>
      <c r="F19" s="25">
        <v>87</v>
      </c>
      <c r="G19" s="25">
        <v>90</v>
      </c>
    </row>
    <row r="20" spans="1:7" ht="20.100000000000001" customHeight="1" x14ac:dyDescent="0.25">
      <c r="A20" s="22">
        <f>'DATA MAHASISWA'!A20</f>
        <v>4</v>
      </c>
      <c r="B20" s="22" t="str">
        <f>'DATA MAHASISWA'!B20</f>
        <v>17.1.1.04.004</v>
      </c>
      <c r="C20" s="29" t="str">
        <f>'DATA MAHASISWA'!C20</f>
        <v>I Gede Eka Krishna Yogi</v>
      </c>
      <c r="D20" s="25">
        <v>87</v>
      </c>
      <c r="E20" s="25">
        <v>86</v>
      </c>
      <c r="F20" s="25">
        <v>90</v>
      </c>
      <c r="G20" s="25">
        <v>81</v>
      </c>
    </row>
    <row r="21" spans="1:7" ht="20.100000000000001" customHeight="1" x14ac:dyDescent="0.25">
      <c r="A21" s="22">
        <f>'DATA MAHASISWA'!A21</f>
        <v>5</v>
      </c>
      <c r="B21" s="22" t="str">
        <f>'DATA MAHASISWA'!B21</f>
        <v>17.1.1.04.005</v>
      </c>
      <c r="C21" s="29" t="str">
        <f>'DATA MAHASISWA'!C21</f>
        <v>Kadek Deni Mahardika</v>
      </c>
      <c r="D21" s="25">
        <v>90</v>
      </c>
      <c r="E21" s="25">
        <v>90</v>
      </c>
      <c r="F21" s="25">
        <v>84</v>
      </c>
      <c r="G21" s="25">
        <v>85</v>
      </c>
    </row>
    <row r="22" spans="1:7" ht="20.100000000000001" customHeight="1" x14ac:dyDescent="0.25">
      <c r="A22" s="22">
        <f>'DATA MAHASISWA'!A22</f>
        <v>6</v>
      </c>
      <c r="B22" s="22" t="str">
        <f>'DATA MAHASISWA'!B22</f>
        <v>17.1.1.04.006</v>
      </c>
      <c r="C22" s="29" t="str">
        <f>'DATA MAHASISWA'!C22</f>
        <v>I Kadek Kristian Dwiyanto</v>
      </c>
      <c r="D22" s="25">
        <v>83</v>
      </c>
      <c r="E22" s="25">
        <v>82</v>
      </c>
      <c r="F22" s="25">
        <v>89</v>
      </c>
      <c r="G22" s="25">
        <v>86</v>
      </c>
    </row>
    <row r="23" spans="1:7" ht="20.100000000000001" customHeight="1" x14ac:dyDescent="0.25">
      <c r="A23" s="22">
        <f>'DATA MAHASISWA'!A23</f>
        <v>7</v>
      </c>
      <c r="B23" s="22" t="str">
        <f>'DATA MAHASISWA'!B23</f>
        <v>17.1.1.04.007</v>
      </c>
      <c r="C23" s="29" t="str">
        <f>'DATA MAHASISWA'!C23</f>
        <v>Rizky Jodie Hermansyah</v>
      </c>
      <c r="D23" s="25">
        <v>80</v>
      </c>
      <c r="E23" s="25">
        <v>87</v>
      </c>
      <c r="F23" s="25">
        <v>87</v>
      </c>
      <c r="G23" s="25">
        <v>85</v>
      </c>
    </row>
    <row r="24" spans="1:7" ht="20.100000000000001" customHeight="1" x14ac:dyDescent="0.25">
      <c r="A24" s="22">
        <f>'DATA MAHASISWA'!A24</f>
        <v>8</v>
      </c>
      <c r="B24" s="22" t="str">
        <f>'DATA MAHASISWA'!B24</f>
        <v>17.1.1.04.008</v>
      </c>
      <c r="C24" s="29" t="str">
        <f>'DATA MAHASISWA'!C24</f>
        <v>I Putu Pande Bagus Permana Putra</v>
      </c>
      <c r="D24" s="25">
        <v>82</v>
      </c>
      <c r="E24" s="25">
        <v>90</v>
      </c>
      <c r="F24" s="25">
        <v>81</v>
      </c>
      <c r="G24" s="25">
        <v>86</v>
      </c>
    </row>
    <row r="25" spans="1:7" ht="20.100000000000001" customHeight="1" x14ac:dyDescent="0.25">
      <c r="A25" s="22">
        <f>'DATA MAHASISWA'!A25</f>
        <v>9</v>
      </c>
      <c r="B25" s="22" t="str">
        <f>'DATA MAHASISWA'!B25</f>
        <v>17.1.1.04.009</v>
      </c>
      <c r="C25" s="29" t="str">
        <f>'DATA MAHASISWA'!C25</f>
        <v>Dewa Putu Agus Paramasuara</v>
      </c>
      <c r="D25" s="25">
        <v>88</v>
      </c>
      <c r="E25" s="25">
        <v>83</v>
      </c>
      <c r="F25" s="25">
        <v>86</v>
      </c>
      <c r="G25" s="25">
        <v>90</v>
      </c>
    </row>
    <row r="26" spans="1:7" ht="20.100000000000001" customHeight="1" x14ac:dyDescent="0.25">
      <c r="A26" s="22">
        <f>'DATA MAHASISWA'!A26</f>
        <v>10</v>
      </c>
      <c r="B26" s="22" t="str">
        <f>'DATA MAHASISWA'!B26</f>
        <v>17.1.1.04.010</v>
      </c>
      <c r="C26" s="29" t="str">
        <f>'DATA MAHASISWA'!C26</f>
        <v>Putu Gde Subadra Putra</v>
      </c>
      <c r="D26" s="25">
        <v>89</v>
      </c>
      <c r="E26" s="25">
        <v>86</v>
      </c>
      <c r="F26" s="25">
        <v>81</v>
      </c>
      <c r="G26" s="25">
        <v>84</v>
      </c>
    </row>
    <row r="27" spans="1:7" ht="20.100000000000001" customHeight="1" x14ac:dyDescent="0.25">
      <c r="A27" s="22">
        <f>'DATA MAHASISWA'!A27</f>
        <v>11</v>
      </c>
      <c r="B27" s="22" t="str">
        <f>'DATA MAHASISWA'!B27</f>
        <v>17.1.1.04.011</v>
      </c>
      <c r="C27" s="29" t="str">
        <f>'DATA MAHASISWA'!C27</f>
        <v>I Gusti Putu Suardana Dirgantara</v>
      </c>
      <c r="D27" s="25">
        <v>84</v>
      </c>
      <c r="E27" s="25">
        <v>84</v>
      </c>
      <c r="F27" s="25">
        <v>90</v>
      </c>
      <c r="G27" s="25">
        <v>83</v>
      </c>
    </row>
    <row r="28" spans="1:7" ht="20.100000000000001" customHeight="1" x14ac:dyDescent="0.25">
      <c r="A28" s="22">
        <f>'DATA MAHASISWA'!A28</f>
        <v>12</v>
      </c>
      <c r="B28" s="22" t="str">
        <f>'DATA MAHASISWA'!B28</f>
        <v>17.1.1.04.012</v>
      </c>
      <c r="C28" s="29" t="str">
        <f>'DATA MAHASISWA'!C28</f>
        <v>Yohanes Km Eddy Kusuma</v>
      </c>
      <c r="D28" s="25">
        <v>88</v>
      </c>
      <c r="E28" s="25">
        <v>82</v>
      </c>
      <c r="F28" s="25">
        <v>84</v>
      </c>
      <c r="G28" s="25">
        <v>91</v>
      </c>
    </row>
    <row r="29" spans="1:7" ht="20.100000000000001" customHeight="1" x14ac:dyDescent="0.25">
      <c r="A29" s="22">
        <f>'DATA MAHASISWA'!A29</f>
        <v>13</v>
      </c>
      <c r="B29" s="22" t="str">
        <f>'DATA MAHASISWA'!B29</f>
        <v>17.1.1.04.013</v>
      </c>
      <c r="C29" s="29" t="str">
        <f>'DATA MAHASISWA'!C29</f>
        <v>I Putu Ayung Diana</v>
      </c>
      <c r="D29" s="25">
        <v>81</v>
      </c>
      <c r="E29" s="25">
        <v>85</v>
      </c>
      <c r="F29" s="25">
        <v>83</v>
      </c>
      <c r="G29" s="25">
        <v>82</v>
      </c>
    </row>
    <row r="30" spans="1:7" ht="20.100000000000001" customHeight="1" x14ac:dyDescent="0.25">
      <c r="A30" s="22">
        <f>'DATA MAHASISWA'!A30</f>
        <v>14</v>
      </c>
      <c r="B30" s="22" t="str">
        <f>'DATA MAHASISWA'!B30</f>
        <v>17.1.1.04.014</v>
      </c>
      <c r="C30" s="29" t="str">
        <f>'DATA MAHASISWA'!C30</f>
        <v>I Ketut Angga Oktavianus Darma Putra</v>
      </c>
      <c r="D30" s="25">
        <v>89</v>
      </c>
      <c r="E30" s="25">
        <v>85</v>
      </c>
      <c r="F30" s="25">
        <v>88</v>
      </c>
      <c r="G30" s="25">
        <v>84</v>
      </c>
    </row>
    <row r="31" spans="1:7" ht="20.100000000000001" customHeight="1" x14ac:dyDescent="0.25">
      <c r="A31" s="22">
        <f>'DATA MAHASISWA'!A31</f>
        <v>15</v>
      </c>
      <c r="B31" s="22" t="str">
        <f>'DATA MAHASISWA'!B31</f>
        <v>17.1.1.04.015</v>
      </c>
      <c r="C31" s="29" t="str">
        <f>'DATA MAHASISWA'!C31</f>
        <v>I Putu Mudri Mahardika</v>
      </c>
      <c r="D31" s="25">
        <v>86</v>
      </c>
      <c r="E31" s="25">
        <v>85</v>
      </c>
      <c r="F31" s="25">
        <v>82</v>
      </c>
      <c r="G31" s="25">
        <v>84</v>
      </c>
    </row>
    <row r="32" spans="1:7" ht="20.100000000000001" customHeight="1" x14ac:dyDescent="0.25">
      <c r="A32" s="22">
        <f>'DATA MAHASISWA'!A32</f>
        <v>16</v>
      </c>
      <c r="B32" s="22" t="str">
        <f>'DATA MAHASISWA'!B32</f>
        <v>17.1.1.04.016</v>
      </c>
      <c r="C32" s="29" t="str">
        <f>'DATA MAHASISWA'!C32</f>
        <v>I Made Ari Dwi Andika</v>
      </c>
      <c r="D32" s="25">
        <v>90</v>
      </c>
      <c r="E32" s="25">
        <v>82</v>
      </c>
      <c r="F32" s="25">
        <v>89</v>
      </c>
      <c r="G32" s="25">
        <v>87</v>
      </c>
    </row>
    <row r="33" spans="1:7" ht="20.100000000000001" customHeight="1" x14ac:dyDescent="0.25">
      <c r="A33" s="22">
        <f>'DATA MAHASISWA'!A33</f>
        <v>17</v>
      </c>
      <c r="B33" s="22" t="str">
        <f>'DATA MAHASISWA'!B33</f>
        <v>17.1.1.04.017</v>
      </c>
      <c r="C33" s="29" t="str">
        <f>'DATA MAHASISWA'!C33</f>
        <v>I Komang Anom Anggriana</v>
      </c>
      <c r="D33" s="25">
        <v>87</v>
      </c>
      <c r="E33" s="25">
        <v>87</v>
      </c>
      <c r="F33" s="25">
        <v>88</v>
      </c>
      <c r="G33" s="25">
        <v>86</v>
      </c>
    </row>
    <row r="34" spans="1:7" ht="20.100000000000001" customHeight="1" x14ac:dyDescent="0.25">
      <c r="A34" s="22">
        <f>'DATA MAHASISWA'!A34</f>
        <v>18</v>
      </c>
      <c r="B34" s="22" t="str">
        <f>'DATA MAHASISWA'!B34</f>
        <v>17.1.1.04.018</v>
      </c>
      <c r="C34" s="29" t="str">
        <f>'DATA MAHASISWA'!C34</f>
        <v>Ida Bagus Gede Ambara Putra</v>
      </c>
      <c r="D34" s="25">
        <v>88</v>
      </c>
      <c r="E34" s="25">
        <v>90</v>
      </c>
      <c r="F34" s="25">
        <v>83</v>
      </c>
      <c r="G34" s="25">
        <v>82</v>
      </c>
    </row>
    <row r="35" spans="1:7" ht="20.100000000000001" customHeight="1" x14ac:dyDescent="0.25">
      <c r="A35" s="22">
        <f>'DATA MAHASISWA'!A35</f>
        <v>19</v>
      </c>
      <c r="B35" s="22" t="str">
        <f>'DATA MAHASISWA'!B35</f>
        <v>17.1.1.04.019</v>
      </c>
      <c r="C35" s="29" t="str">
        <f>'DATA MAHASISWA'!C35</f>
        <v>I Made Budiarta</v>
      </c>
      <c r="D35" s="25">
        <v>87</v>
      </c>
      <c r="E35" s="25">
        <v>83</v>
      </c>
      <c r="F35" s="25">
        <v>81</v>
      </c>
      <c r="G35" s="25">
        <v>88</v>
      </c>
    </row>
    <row r="36" spans="1:7" ht="20.100000000000001" customHeight="1" x14ac:dyDescent="0.25">
      <c r="A36" s="22">
        <f>'DATA MAHASISWA'!A36</f>
        <v>20</v>
      </c>
      <c r="B36" s="22" t="str">
        <f>'DATA MAHASISWA'!B36</f>
        <v>17.1.1.04.020</v>
      </c>
      <c r="C36" s="29" t="str">
        <f>'DATA MAHASISWA'!C36</f>
        <v>I Gede Panji Mahendra Jaya</v>
      </c>
      <c r="D36" s="25">
        <v>82</v>
      </c>
      <c r="E36" s="25">
        <v>85</v>
      </c>
      <c r="F36" s="25">
        <v>90</v>
      </c>
      <c r="G36" s="25">
        <v>85</v>
      </c>
    </row>
    <row r="37" spans="1:7" ht="20.100000000000001" customHeight="1" x14ac:dyDescent="0.25">
      <c r="A37" s="22">
        <f>'DATA MAHASISWA'!A37</f>
        <v>21</v>
      </c>
      <c r="B37" s="22" t="str">
        <f>'DATA MAHASISWA'!B37</f>
        <v>17.1.1.04.021</v>
      </c>
      <c r="C37" s="29" t="str">
        <f>'DATA MAHASISWA'!C37</f>
        <v>I Kadek Ariasa</v>
      </c>
      <c r="D37" s="25">
        <v>86</v>
      </c>
      <c r="E37" s="25">
        <v>88</v>
      </c>
      <c r="F37" s="25">
        <v>89</v>
      </c>
      <c r="G37" s="25">
        <v>80</v>
      </c>
    </row>
    <row r="38" spans="1:7" ht="20.100000000000001" customHeight="1" x14ac:dyDescent="0.25">
      <c r="A38" s="22">
        <f>'DATA MAHASISWA'!A38</f>
        <v>22</v>
      </c>
      <c r="B38" s="22" t="str">
        <f>'DATA MAHASISWA'!B38</f>
        <v>17.1.1.04.022</v>
      </c>
      <c r="C38" s="29" t="str">
        <f>'DATA MAHASISWA'!C38</f>
        <v>Komang Agus Wirandana</v>
      </c>
      <c r="D38" s="25">
        <v>86</v>
      </c>
      <c r="E38" s="25">
        <v>84</v>
      </c>
      <c r="F38" s="25">
        <v>85</v>
      </c>
      <c r="G38" s="25">
        <v>89</v>
      </c>
    </row>
    <row r="39" spans="1:7" ht="20.100000000000001" customHeight="1" x14ac:dyDescent="0.25">
      <c r="A39" s="22">
        <f>'DATA MAHASISWA'!A39</f>
        <v>23</v>
      </c>
      <c r="B39" s="22" t="str">
        <f>'DATA MAHASISWA'!B39</f>
        <v>17.1.1.04.023</v>
      </c>
      <c r="C39" s="29" t="str">
        <f>'DATA MAHASISWA'!C39</f>
        <v>Made Gede Arya Yudi Indrawan</v>
      </c>
      <c r="D39" s="25">
        <v>81</v>
      </c>
      <c r="E39" s="25">
        <v>88</v>
      </c>
      <c r="F39" s="25">
        <v>81</v>
      </c>
      <c r="G39" s="25">
        <v>84</v>
      </c>
    </row>
    <row r="40" spans="1:7" ht="20.100000000000001" customHeight="1" x14ac:dyDescent="0.25">
      <c r="A40" s="22">
        <f>'DATA MAHASISWA'!A40</f>
        <v>24</v>
      </c>
      <c r="B40" s="22" t="str">
        <f>'DATA MAHASISWA'!B40</f>
        <v>17.1.1.04.024</v>
      </c>
      <c r="C40" s="29" t="str">
        <f>'DATA MAHASISWA'!C40</f>
        <v>I Gede Heri</v>
      </c>
      <c r="D40" s="25">
        <v>89</v>
      </c>
      <c r="E40" s="25">
        <v>90</v>
      </c>
      <c r="F40" s="25">
        <v>90</v>
      </c>
      <c r="G40" s="25">
        <v>88</v>
      </c>
    </row>
    <row r="41" spans="1:7" ht="20.100000000000001" customHeight="1" x14ac:dyDescent="0.25">
      <c r="A41" s="22">
        <f>'DATA MAHASISWA'!A41</f>
        <v>25</v>
      </c>
      <c r="B41" s="22" t="str">
        <f>'DATA MAHASISWA'!B41</f>
        <v>17.1.1.04.025</v>
      </c>
      <c r="C41" s="29" t="str">
        <f>'DATA MAHASISWA'!C41</f>
        <v>Nyoman Alby Tri Gunadewa</v>
      </c>
      <c r="D41" s="25">
        <v>80</v>
      </c>
      <c r="E41" s="25">
        <v>84</v>
      </c>
      <c r="F41" s="25">
        <v>82</v>
      </c>
      <c r="G41" s="25">
        <v>82</v>
      </c>
    </row>
    <row r="42" spans="1:7" ht="20.100000000000001" customHeight="1" x14ac:dyDescent="0.25">
      <c r="A42" s="22">
        <f>'DATA MAHASISWA'!A42</f>
        <v>26</v>
      </c>
      <c r="B42" s="22" t="str">
        <f>'DATA MAHASISWA'!B42</f>
        <v>17.1.1.04.026</v>
      </c>
      <c r="C42" s="29" t="str">
        <f>'DATA MAHASISWA'!C42</f>
        <v>I Wayan Gede Suwita Wijaya</v>
      </c>
      <c r="D42" s="25">
        <v>88</v>
      </c>
      <c r="E42" s="25">
        <v>81</v>
      </c>
      <c r="F42" s="25">
        <v>87</v>
      </c>
      <c r="G42" s="25">
        <v>86</v>
      </c>
    </row>
    <row r="43" spans="1:7" ht="20.100000000000001" customHeight="1" x14ac:dyDescent="0.25">
      <c r="A43" s="22">
        <f>'DATA MAHASISWA'!A43</f>
        <v>27</v>
      </c>
      <c r="B43" s="22" t="str">
        <f>'DATA MAHASISWA'!B43</f>
        <v>17.1.1.04.027</v>
      </c>
      <c r="C43" s="29" t="str">
        <f>'DATA MAHASISWA'!C43</f>
        <v>I Made Wirama Nugraha</v>
      </c>
      <c r="D43" s="25">
        <v>86</v>
      </c>
      <c r="E43" s="25">
        <v>86</v>
      </c>
      <c r="F43" s="25">
        <v>86</v>
      </c>
      <c r="G43" s="25">
        <v>90</v>
      </c>
    </row>
    <row r="44" spans="1:7" ht="20.100000000000001" customHeight="1" x14ac:dyDescent="0.25">
      <c r="A44" s="22">
        <f>'DATA MAHASISWA'!A44</f>
        <v>28</v>
      </c>
      <c r="B44" s="22" t="str">
        <f>'DATA MAHASISWA'!B44</f>
        <v>17.1.1.04.028</v>
      </c>
      <c r="C44" s="29" t="str">
        <f>'DATA MAHASISWA'!C44</f>
        <v>I Komang Wiratama</v>
      </c>
      <c r="D44" s="25">
        <v>82</v>
      </c>
      <c r="E44" s="25">
        <v>87</v>
      </c>
      <c r="F44" s="25">
        <v>87</v>
      </c>
      <c r="G44" s="25">
        <v>88</v>
      </c>
    </row>
    <row r="45" spans="1:7" ht="20.100000000000001" customHeight="1" x14ac:dyDescent="0.25">
      <c r="A45" s="22">
        <f>'DATA MAHASISWA'!A45</f>
        <v>29</v>
      </c>
      <c r="B45" s="22" t="str">
        <f>'DATA MAHASISWA'!B45</f>
        <v>17.1.1.04.029</v>
      </c>
      <c r="C45" s="29" t="str">
        <f>'DATA MAHASISWA'!C45</f>
        <v>I Made Wiranata</v>
      </c>
      <c r="D45" s="25">
        <v>85</v>
      </c>
      <c r="E45" s="25">
        <v>90</v>
      </c>
      <c r="F45" s="25">
        <v>89</v>
      </c>
      <c r="G45" s="25">
        <v>80</v>
      </c>
    </row>
    <row r="46" spans="1:7" ht="20.100000000000001" customHeight="1" x14ac:dyDescent="0.25">
      <c r="A46" s="22">
        <f>'DATA MAHASISWA'!A46</f>
        <v>30</v>
      </c>
      <c r="B46" s="22">
        <f>'DATA MAHASISWA'!B46</f>
        <v>0</v>
      </c>
      <c r="C46" s="29">
        <f>'DATA MAHASISWA'!C46</f>
        <v>0</v>
      </c>
      <c r="D46" s="25"/>
      <c r="E46" s="25"/>
      <c r="F46" s="25"/>
      <c r="G46" s="25"/>
    </row>
    <row r="47" spans="1:7" ht="20.100000000000001" customHeight="1" x14ac:dyDescent="0.25">
      <c r="A47" s="22">
        <f>'DATA MAHASISWA'!A47</f>
        <v>31</v>
      </c>
      <c r="B47" s="22">
        <f>'DATA MAHASISWA'!B47</f>
        <v>0</v>
      </c>
      <c r="C47" s="29">
        <f>'DATA MAHASISWA'!C47</f>
        <v>0</v>
      </c>
      <c r="D47" s="25"/>
      <c r="E47" s="25"/>
      <c r="F47" s="25"/>
      <c r="G47" s="25"/>
    </row>
    <row r="48" spans="1:7" ht="20.100000000000001" customHeight="1" x14ac:dyDescent="0.25">
      <c r="A48" s="22">
        <f>'DATA MAHASISWA'!A48</f>
        <v>32</v>
      </c>
      <c r="B48" s="22">
        <f>'DATA MAHASISWA'!B48</f>
        <v>0</v>
      </c>
      <c r="C48" s="29">
        <f>'DATA MAHASISWA'!C48</f>
        <v>0</v>
      </c>
      <c r="D48" s="25"/>
      <c r="E48" s="25"/>
      <c r="F48" s="25"/>
      <c r="G48" s="25"/>
    </row>
    <row r="49" spans="1:7" ht="20.100000000000001" customHeight="1" x14ac:dyDescent="0.25">
      <c r="A49" s="22">
        <f>'DATA MAHASISWA'!A49</f>
        <v>33</v>
      </c>
      <c r="B49" s="22">
        <f>'DATA MAHASISWA'!B49</f>
        <v>0</v>
      </c>
      <c r="C49" s="29">
        <f>'DATA MAHASISWA'!C49</f>
        <v>0</v>
      </c>
      <c r="D49" s="25"/>
      <c r="E49" s="25"/>
      <c r="F49" s="25"/>
      <c r="G49" s="25"/>
    </row>
    <row r="50" spans="1:7" ht="20.100000000000001" customHeight="1" x14ac:dyDescent="0.25">
      <c r="A50" s="22">
        <f>'DATA MAHASISWA'!A50</f>
        <v>34</v>
      </c>
      <c r="B50" s="22">
        <f>'DATA MAHASISWA'!B50</f>
        <v>0</v>
      </c>
      <c r="C50" s="29">
        <f>'DATA MAHASISWA'!C50</f>
        <v>0</v>
      </c>
      <c r="D50" s="25"/>
      <c r="E50" s="25"/>
      <c r="F50" s="25"/>
      <c r="G50" s="25"/>
    </row>
    <row r="51" spans="1:7" ht="20.100000000000001" customHeight="1" thickBot="1" x14ac:dyDescent="0.3">
      <c r="A51" s="24">
        <f>'DATA MAHASISWA'!A51</f>
        <v>35</v>
      </c>
      <c r="B51" s="24">
        <f>'DATA MAHASISWA'!B51</f>
        <v>0</v>
      </c>
      <c r="C51" s="30">
        <f>'DATA MAHASISWA'!C51</f>
        <v>0</v>
      </c>
      <c r="D51" s="25"/>
      <c r="E51" s="25"/>
      <c r="F51" s="25"/>
      <c r="G51" s="25"/>
    </row>
    <row r="52" spans="1:7" ht="15.75" thickTop="1" x14ac:dyDescent="0.25"/>
  </sheetData>
  <mergeCells count="11">
    <mergeCell ref="A15:A16"/>
    <mergeCell ref="B15:B16"/>
    <mergeCell ref="C15:C16"/>
    <mergeCell ref="D15:G15"/>
    <mergeCell ref="A7:G7"/>
    <mergeCell ref="F11:G11"/>
    <mergeCell ref="A6:G6"/>
    <mergeCell ref="A5:G5"/>
    <mergeCell ref="A4:G4"/>
    <mergeCell ref="F9:G9"/>
    <mergeCell ref="F10:G10"/>
  </mergeCells>
  <conditionalFormatting sqref="A17:G51">
    <cfRule type="expression" dxfId="58" priority="1">
      <formula>INDIRECT("'DATA MAHASISWA'!G"&amp;ROW())="RESIGN"</formula>
    </cfRule>
    <cfRule type="expression" dxfId="57" priority="2">
      <formula>INDIRECT("'DATA MAHASISWA'!G"&amp;ROW())="TIDAK AKTIF"</formula>
    </cfRule>
    <cfRule type="expression" dxfId="56" priority="3">
      <formula>INDIRECT("'DATA MAHASISWA'!G"&amp;ROW())="CUTI"</formula>
    </cfRule>
    <cfRule type="expression" dxfId="55" priority="4">
      <formula>INDIRECT("'DATA MAHASISWA'!G"&amp;ROW())="DROP OUT"</formula>
    </cfRule>
  </conditionalFormatting>
  <printOptions horizontalCentered="1" verticalCentere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2"/>
  <sheetViews>
    <sheetView topLeftCell="A11" zoomScale="90" zoomScaleNormal="90" workbookViewId="0">
      <selection activeCell="G28" sqref="G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43.85546875" style="13" customWidth="1"/>
    <col min="4" max="7" width="10.7109375" style="13" customWidth="1"/>
    <col min="8" max="16384" width="8.85546875" style="5"/>
  </cols>
  <sheetData>
    <row r="4" spans="1:12" ht="15.75" x14ac:dyDescent="0.25">
      <c r="A4" s="92" t="s">
        <v>16</v>
      </c>
      <c r="B4" s="92"/>
      <c r="C4" s="92"/>
      <c r="D4" s="92"/>
      <c r="E4" s="92"/>
      <c r="F4" s="92"/>
      <c r="G4" s="92"/>
      <c r="H4" s="1"/>
      <c r="I4" s="1"/>
      <c r="J4" s="1"/>
      <c r="K4" s="1"/>
      <c r="L4" s="1"/>
    </row>
    <row r="5" spans="1:12" ht="15.75" x14ac:dyDescent="0.25">
      <c r="A5" s="92" t="s">
        <v>17</v>
      </c>
      <c r="B5" s="92"/>
      <c r="C5" s="92"/>
      <c r="D5" s="92"/>
      <c r="E5" s="92"/>
      <c r="F5" s="92"/>
      <c r="G5" s="92"/>
      <c r="H5" s="1"/>
      <c r="I5" s="1"/>
      <c r="J5" s="1"/>
      <c r="K5" s="1"/>
      <c r="L5" s="1"/>
    </row>
    <row r="6" spans="1:12" ht="15.75" x14ac:dyDescent="0.25">
      <c r="A6" s="92" t="s">
        <v>8</v>
      </c>
      <c r="B6" s="92"/>
      <c r="C6" s="92"/>
      <c r="D6" s="92"/>
      <c r="E6" s="92"/>
      <c r="F6" s="92"/>
      <c r="G6" s="92"/>
      <c r="H6" s="1"/>
      <c r="I6" s="1"/>
      <c r="J6" s="1"/>
      <c r="K6" s="1"/>
      <c r="L6" s="1"/>
    </row>
    <row r="7" spans="1:12" ht="16.5" thickBot="1" x14ac:dyDescent="0.3">
      <c r="A7" s="94" t="s">
        <v>18</v>
      </c>
      <c r="B7" s="94"/>
      <c r="C7" s="94"/>
      <c r="D7" s="94"/>
      <c r="E7" s="94"/>
      <c r="F7" s="94"/>
      <c r="G7" s="94"/>
      <c r="H7" s="2"/>
      <c r="I7" s="2"/>
      <c r="J7" s="2"/>
      <c r="K7" s="2"/>
      <c r="L7" s="2"/>
    </row>
    <row r="8" spans="1:12" ht="15.75" thickTop="1" x14ac:dyDescent="0.25"/>
    <row r="9" spans="1:12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D9" s="43"/>
      <c r="E9" s="32"/>
      <c r="F9" s="55"/>
    </row>
    <row r="10" spans="1:12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D10" s="43"/>
      <c r="E10" s="32"/>
      <c r="F10" s="55"/>
    </row>
    <row r="11" spans="1:12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D11" s="43"/>
      <c r="E11" s="32"/>
      <c r="F11" s="55"/>
    </row>
    <row r="12" spans="1:12" ht="15.75" x14ac:dyDescent="0.25">
      <c r="A12" s="6" t="s">
        <v>9</v>
      </c>
      <c r="B12" s="6"/>
      <c r="C12" s="32" t="str">
        <f>'DATA MAHASISWA'!C13</f>
        <v>I</v>
      </c>
      <c r="D12" s="43"/>
      <c r="E12" s="43"/>
      <c r="F12" s="32"/>
    </row>
    <row r="13" spans="1:12" ht="15.75" x14ac:dyDescent="0.25">
      <c r="A13" s="6" t="s">
        <v>23</v>
      </c>
      <c r="B13" s="6"/>
      <c r="C13" s="32" t="str">
        <f>'DATA MAHASISWA'!C14</f>
        <v>A</v>
      </c>
      <c r="D13" s="43"/>
      <c r="E13" s="32"/>
      <c r="F13" s="55"/>
    </row>
    <row r="14" spans="1:12" ht="15.75" thickBot="1" x14ac:dyDescent="0.3">
      <c r="A14" s="7"/>
      <c r="B14" s="7"/>
      <c r="C14" s="37"/>
      <c r="D14" s="37"/>
      <c r="E14" s="37"/>
      <c r="F14" s="37"/>
      <c r="G14" s="37"/>
    </row>
    <row r="15" spans="1:12" ht="24.95" customHeight="1" thickTop="1" thickBot="1" x14ac:dyDescent="0.3">
      <c r="A15" s="106" t="str">
        <f>'DATA MAHASISWA'!A16</f>
        <v>NO</v>
      </c>
      <c r="B15" s="106" t="str">
        <f>'DATA MAHASISWA'!B16</f>
        <v>NIM</v>
      </c>
      <c r="C15" s="95" t="str">
        <f>'DATA MAHASISWA'!C16</f>
        <v>NAME</v>
      </c>
      <c r="D15" s="108" t="s">
        <v>5</v>
      </c>
      <c r="E15" s="109"/>
      <c r="F15" s="109"/>
      <c r="G15" s="110"/>
      <c r="H15" s="16"/>
    </row>
    <row r="16" spans="1:12" ht="24.95" customHeight="1" thickTop="1" thickBot="1" x14ac:dyDescent="0.3">
      <c r="A16" s="107"/>
      <c r="B16" s="107"/>
      <c r="C16" s="96"/>
      <c r="D16" s="52">
        <v>1</v>
      </c>
      <c r="E16" s="53">
        <v>2</v>
      </c>
      <c r="F16" s="52">
        <v>3</v>
      </c>
      <c r="G16" s="38" t="s">
        <v>31</v>
      </c>
    </row>
    <row r="17" spans="1:7" ht="20.100000000000001" customHeight="1" thickTop="1" x14ac:dyDescent="0.25">
      <c r="A17" s="4">
        <f>'DATA MAHASISWA'!A17</f>
        <v>1</v>
      </c>
      <c r="B17" s="4" t="str">
        <f>'DATA MAHASISWA'!B17</f>
        <v>17.1.1.04.001</v>
      </c>
      <c r="C17" s="28" t="str">
        <f>'DATA MAHASISWA'!C17</f>
        <v>I Dewa Gede Bagastya Nugraha</v>
      </c>
      <c r="D17" s="25">
        <v>86</v>
      </c>
      <c r="E17" s="25">
        <v>83</v>
      </c>
      <c r="F17" s="25">
        <v>84</v>
      </c>
      <c r="G17" s="25">
        <v>80</v>
      </c>
    </row>
    <row r="18" spans="1:7" ht="20.100000000000001" customHeight="1" x14ac:dyDescent="0.25">
      <c r="A18" s="10">
        <f>'DATA MAHASISWA'!A18</f>
        <v>2</v>
      </c>
      <c r="B18" s="10" t="str">
        <f>'DATA MAHASISWA'!B18</f>
        <v>17.1.1.04.002</v>
      </c>
      <c r="C18" s="29" t="str">
        <f>'DATA MAHASISWA'!C18</f>
        <v>Ni Luh Putu Wahyuni</v>
      </c>
      <c r="D18" s="25">
        <v>80</v>
      </c>
      <c r="E18" s="25">
        <v>87</v>
      </c>
      <c r="F18" s="25">
        <v>87</v>
      </c>
      <c r="G18" s="25">
        <v>82</v>
      </c>
    </row>
    <row r="19" spans="1:7" ht="20.100000000000001" customHeight="1" x14ac:dyDescent="0.25">
      <c r="A19" s="10">
        <f>'DATA MAHASISWA'!A19</f>
        <v>3</v>
      </c>
      <c r="B19" s="10" t="str">
        <f>'DATA MAHASISWA'!B19</f>
        <v>17.1.1.04.003</v>
      </c>
      <c r="C19" s="29" t="str">
        <f>'DATA MAHASISWA'!C19</f>
        <v>I Kadek Diana Candra Irawan</v>
      </c>
      <c r="D19" s="25">
        <v>86</v>
      </c>
      <c r="E19" s="25">
        <v>83</v>
      </c>
      <c r="F19" s="25">
        <v>87</v>
      </c>
      <c r="G19" s="25">
        <v>80</v>
      </c>
    </row>
    <row r="20" spans="1:7" ht="20.100000000000001" customHeight="1" x14ac:dyDescent="0.25">
      <c r="A20" s="10">
        <f>'DATA MAHASISWA'!A20</f>
        <v>4</v>
      </c>
      <c r="B20" s="10" t="str">
        <f>'DATA MAHASISWA'!B20</f>
        <v>17.1.1.04.004</v>
      </c>
      <c r="C20" s="29" t="str">
        <f>'DATA MAHASISWA'!C20</f>
        <v>I Gede Eka Krishna Yogi</v>
      </c>
      <c r="D20" s="25">
        <v>90</v>
      </c>
      <c r="E20" s="25">
        <v>89</v>
      </c>
      <c r="F20" s="25">
        <v>80</v>
      </c>
      <c r="G20" s="25">
        <v>84</v>
      </c>
    </row>
    <row r="21" spans="1:7" ht="20.100000000000001" customHeight="1" x14ac:dyDescent="0.25">
      <c r="A21" s="10">
        <f>'DATA MAHASISWA'!A21</f>
        <v>5</v>
      </c>
      <c r="B21" s="10" t="str">
        <f>'DATA MAHASISWA'!B21</f>
        <v>17.1.1.04.005</v>
      </c>
      <c r="C21" s="29" t="str">
        <f>'DATA MAHASISWA'!C21</f>
        <v>Kadek Deni Mahardika</v>
      </c>
      <c r="D21" s="25">
        <v>84</v>
      </c>
      <c r="E21" s="25">
        <v>84</v>
      </c>
      <c r="F21" s="25">
        <v>86</v>
      </c>
      <c r="G21" s="25">
        <v>88</v>
      </c>
    </row>
    <row r="22" spans="1:7" ht="20.100000000000001" customHeight="1" x14ac:dyDescent="0.25">
      <c r="A22" s="10">
        <f>'DATA MAHASISWA'!A22</f>
        <v>6</v>
      </c>
      <c r="B22" s="10" t="str">
        <f>'DATA MAHASISWA'!B22</f>
        <v>17.1.1.04.006</v>
      </c>
      <c r="C22" s="29" t="str">
        <f>'DATA MAHASISWA'!C22</f>
        <v>I Kadek Kristian Dwiyanto</v>
      </c>
      <c r="D22" s="25">
        <v>85</v>
      </c>
      <c r="E22" s="25">
        <v>84</v>
      </c>
      <c r="F22" s="25">
        <v>90</v>
      </c>
      <c r="G22" s="25">
        <v>86</v>
      </c>
    </row>
    <row r="23" spans="1:7" ht="20.100000000000001" customHeight="1" x14ac:dyDescent="0.25">
      <c r="A23" s="10">
        <f>'DATA MAHASISWA'!A23</f>
        <v>7</v>
      </c>
      <c r="B23" s="10" t="str">
        <f>'DATA MAHASISWA'!B23</f>
        <v>17.1.1.04.007</v>
      </c>
      <c r="C23" s="29" t="str">
        <f>'DATA MAHASISWA'!C23</f>
        <v>Rizky Jodie Hermansyah</v>
      </c>
      <c r="D23" s="25">
        <v>87</v>
      </c>
      <c r="E23" s="25">
        <v>88</v>
      </c>
      <c r="F23" s="25">
        <v>90</v>
      </c>
      <c r="G23" s="25">
        <v>80</v>
      </c>
    </row>
    <row r="24" spans="1:7" ht="20.100000000000001" customHeight="1" x14ac:dyDescent="0.25">
      <c r="A24" s="10">
        <f>'DATA MAHASISWA'!A24</f>
        <v>8</v>
      </c>
      <c r="B24" s="10" t="str">
        <f>'DATA MAHASISWA'!B24</f>
        <v>17.1.1.04.008</v>
      </c>
      <c r="C24" s="29" t="str">
        <f>'DATA MAHASISWA'!C24</f>
        <v>I Putu Pande Bagus Permana Putra</v>
      </c>
      <c r="D24" s="25">
        <v>87</v>
      </c>
      <c r="E24" s="25">
        <v>86</v>
      </c>
      <c r="F24" s="25">
        <v>82</v>
      </c>
      <c r="G24" s="25">
        <v>80</v>
      </c>
    </row>
    <row r="25" spans="1:7" ht="20.100000000000001" customHeight="1" x14ac:dyDescent="0.25">
      <c r="A25" s="10">
        <f>'DATA MAHASISWA'!A25</f>
        <v>9</v>
      </c>
      <c r="B25" s="10" t="str">
        <f>'DATA MAHASISWA'!B25</f>
        <v>17.1.1.04.009</v>
      </c>
      <c r="C25" s="29" t="str">
        <f>'DATA MAHASISWA'!C25</f>
        <v>Dewa Putu Agus Paramasuara</v>
      </c>
      <c r="D25" s="25">
        <v>89</v>
      </c>
      <c r="E25" s="25">
        <v>88</v>
      </c>
      <c r="F25" s="25">
        <v>84</v>
      </c>
      <c r="G25" s="25">
        <v>80</v>
      </c>
    </row>
    <row r="26" spans="1:7" ht="20.100000000000001" customHeight="1" x14ac:dyDescent="0.25">
      <c r="A26" s="10">
        <f>'DATA MAHASISWA'!A26</f>
        <v>10</v>
      </c>
      <c r="B26" s="10" t="str">
        <f>'DATA MAHASISWA'!B26</f>
        <v>17.1.1.04.010</v>
      </c>
      <c r="C26" s="29" t="str">
        <f>'DATA MAHASISWA'!C26</f>
        <v>Putu Gde Subadra Putra</v>
      </c>
      <c r="D26" s="25">
        <v>80</v>
      </c>
      <c r="E26" s="25">
        <v>88</v>
      </c>
      <c r="F26" s="25">
        <v>81</v>
      </c>
      <c r="G26" s="25">
        <v>85</v>
      </c>
    </row>
    <row r="27" spans="1:7" ht="20.100000000000001" customHeight="1" x14ac:dyDescent="0.25">
      <c r="A27" s="10">
        <f>'DATA MAHASISWA'!A27</f>
        <v>11</v>
      </c>
      <c r="B27" s="10" t="str">
        <f>'DATA MAHASISWA'!B27</f>
        <v>17.1.1.04.011</v>
      </c>
      <c r="C27" s="29" t="str">
        <f>'DATA MAHASISWA'!C27</f>
        <v>I Gusti Putu Suardana Dirgantara</v>
      </c>
      <c r="D27" s="25">
        <v>90</v>
      </c>
      <c r="E27" s="25">
        <v>87</v>
      </c>
      <c r="F27" s="25">
        <v>84</v>
      </c>
      <c r="G27" s="25">
        <v>89</v>
      </c>
    </row>
    <row r="28" spans="1:7" ht="20.100000000000001" customHeight="1" x14ac:dyDescent="0.25">
      <c r="A28" s="10">
        <f>'DATA MAHASISWA'!A28</f>
        <v>12</v>
      </c>
      <c r="B28" s="10" t="str">
        <f>'DATA MAHASISWA'!B28</f>
        <v>17.1.1.04.012</v>
      </c>
      <c r="C28" s="29" t="str">
        <f>'DATA MAHASISWA'!C28</f>
        <v>Yohanes Km Eddy Kusuma</v>
      </c>
      <c r="D28" s="25">
        <v>88</v>
      </c>
      <c r="E28" s="25">
        <v>82</v>
      </c>
      <c r="F28" s="25">
        <v>83</v>
      </c>
      <c r="G28" s="25">
        <v>90</v>
      </c>
    </row>
    <row r="29" spans="1:7" ht="20.100000000000001" customHeight="1" x14ac:dyDescent="0.25">
      <c r="A29" s="10">
        <f>'DATA MAHASISWA'!A29</f>
        <v>13</v>
      </c>
      <c r="B29" s="10" t="str">
        <f>'DATA MAHASISWA'!B29</f>
        <v>17.1.1.04.013</v>
      </c>
      <c r="C29" s="29" t="str">
        <f>'DATA MAHASISWA'!C29</f>
        <v>I Putu Ayung Diana</v>
      </c>
      <c r="D29" s="25">
        <v>86</v>
      </c>
      <c r="E29" s="25">
        <v>85</v>
      </c>
      <c r="F29" s="25">
        <v>80</v>
      </c>
      <c r="G29" s="25">
        <v>90</v>
      </c>
    </row>
    <row r="30" spans="1:7" ht="20.100000000000001" customHeight="1" x14ac:dyDescent="0.25">
      <c r="A30" s="10">
        <f>'DATA MAHASISWA'!A30</f>
        <v>14</v>
      </c>
      <c r="B30" s="10" t="str">
        <f>'DATA MAHASISWA'!B30</f>
        <v>17.1.1.04.014</v>
      </c>
      <c r="C30" s="29" t="str">
        <f>'DATA MAHASISWA'!C30</f>
        <v>I Ketut Angga Oktavianus Darma Putra</v>
      </c>
      <c r="D30" s="25">
        <v>86</v>
      </c>
      <c r="E30" s="25">
        <v>90</v>
      </c>
      <c r="F30" s="25">
        <v>90</v>
      </c>
      <c r="G30" s="25">
        <v>86</v>
      </c>
    </row>
    <row r="31" spans="1:7" ht="20.100000000000001" customHeight="1" x14ac:dyDescent="0.25">
      <c r="A31" s="10">
        <f>'DATA MAHASISWA'!A31</f>
        <v>15</v>
      </c>
      <c r="B31" s="10" t="str">
        <f>'DATA MAHASISWA'!B31</f>
        <v>17.1.1.04.015</v>
      </c>
      <c r="C31" s="29" t="str">
        <f>'DATA MAHASISWA'!C31</f>
        <v>I Putu Mudri Mahardika</v>
      </c>
      <c r="D31" s="25">
        <v>88</v>
      </c>
      <c r="E31" s="25">
        <v>87</v>
      </c>
      <c r="F31" s="25">
        <v>90</v>
      </c>
      <c r="G31" s="25">
        <v>83</v>
      </c>
    </row>
    <row r="32" spans="1:7" ht="20.100000000000001" customHeight="1" x14ac:dyDescent="0.25">
      <c r="A32" s="10">
        <f>'DATA MAHASISWA'!A32</f>
        <v>16</v>
      </c>
      <c r="B32" s="10" t="str">
        <f>'DATA MAHASISWA'!B32</f>
        <v>17.1.1.04.016</v>
      </c>
      <c r="C32" s="29" t="str">
        <f>'DATA MAHASISWA'!C32</f>
        <v>I Made Ari Dwi Andika</v>
      </c>
      <c r="D32" s="25">
        <v>84</v>
      </c>
      <c r="E32" s="25">
        <v>87</v>
      </c>
      <c r="F32" s="25">
        <v>87</v>
      </c>
      <c r="G32" s="25">
        <v>85</v>
      </c>
    </row>
    <row r="33" spans="1:7" ht="20.100000000000001" customHeight="1" x14ac:dyDescent="0.25">
      <c r="A33" s="10">
        <f>'DATA MAHASISWA'!A33</f>
        <v>17</v>
      </c>
      <c r="B33" s="10" t="str">
        <f>'DATA MAHASISWA'!B33</f>
        <v>17.1.1.04.017</v>
      </c>
      <c r="C33" s="29" t="str">
        <f>'DATA MAHASISWA'!C33</f>
        <v>I Komang Anom Anggriana</v>
      </c>
      <c r="D33" s="25">
        <v>89</v>
      </c>
      <c r="E33" s="25">
        <v>80</v>
      </c>
      <c r="F33" s="25">
        <v>83</v>
      </c>
      <c r="G33" s="25">
        <v>87</v>
      </c>
    </row>
    <row r="34" spans="1:7" ht="20.100000000000001" customHeight="1" x14ac:dyDescent="0.25">
      <c r="A34" s="10">
        <f>'DATA MAHASISWA'!A34</f>
        <v>18</v>
      </c>
      <c r="B34" s="10" t="str">
        <f>'DATA MAHASISWA'!B34</f>
        <v>17.1.1.04.018</v>
      </c>
      <c r="C34" s="29" t="str">
        <f>'DATA MAHASISWA'!C34</f>
        <v>Ida Bagus Gede Ambara Putra</v>
      </c>
      <c r="D34" s="25">
        <v>87</v>
      </c>
      <c r="E34" s="25">
        <v>90</v>
      </c>
      <c r="F34" s="25">
        <v>80</v>
      </c>
      <c r="G34" s="25">
        <v>88</v>
      </c>
    </row>
    <row r="35" spans="1:7" ht="20.100000000000001" customHeight="1" x14ac:dyDescent="0.25">
      <c r="A35" s="10">
        <f>'DATA MAHASISWA'!A35</f>
        <v>19</v>
      </c>
      <c r="B35" s="10" t="str">
        <f>'DATA MAHASISWA'!B35</f>
        <v>17.1.1.04.019</v>
      </c>
      <c r="C35" s="29" t="str">
        <f>'DATA MAHASISWA'!C35</f>
        <v>I Made Budiarta</v>
      </c>
      <c r="D35" s="25">
        <v>82</v>
      </c>
      <c r="E35" s="25">
        <v>82</v>
      </c>
      <c r="F35" s="25">
        <v>83</v>
      </c>
      <c r="G35" s="25">
        <v>83</v>
      </c>
    </row>
    <row r="36" spans="1:7" ht="20.100000000000001" customHeight="1" x14ac:dyDescent="0.25">
      <c r="A36" s="10">
        <f>'DATA MAHASISWA'!A36</f>
        <v>20</v>
      </c>
      <c r="B36" s="10" t="str">
        <f>'DATA MAHASISWA'!B36</f>
        <v>17.1.1.04.020</v>
      </c>
      <c r="C36" s="29" t="str">
        <f>'DATA MAHASISWA'!C36</f>
        <v>I Gede Panji Mahendra Jaya</v>
      </c>
      <c r="D36" s="25">
        <v>81</v>
      </c>
      <c r="E36" s="25">
        <v>86</v>
      </c>
      <c r="F36" s="25">
        <v>90</v>
      </c>
      <c r="G36" s="25">
        <v>86</v>
      </c>
    </row>
    <row r="37" spans="1:7" ht="20.100000000000001" customHeight="1" x14ac:dyDescent="0.25">
      <c r="A37" s="10">
        <f>'DATA MAHASISWA'!A37</f>
        <v>21</v>
      </c>
      <c r="B37" s="10" t="str">
        <f>'DATA MAHASISWA'!B37</f>
        <v>17.1.1.04.021</v>
      </c>
      <c r="C37" s="29" t="str">
        <f>'DATA MAHASISWA'!C37</f>
        <v>I Kadek Ariasa</v>
      </c>
      <c r="D37" s="25">
        <v>88</v>
      </c>
      <c r="E37" s="25">
        <v>90</v>
      </c>
      <c r="F37" s="25">
        <v>80</v>
      </c>
      <c r="G37" s="25">
        <v>81</v>
      </c>
    </row>
    <row r="38" spans="1:7" ht="20.100000000000001" customHeight="1" x14ac:dyDescent="0.25">
      <c r="A38" s="10">
        <f>'DATA MAHASISWA'!A38</f>
        <v>22</v>
      </c>
      <c r="B38" s="10" t="str">
        <f>'DATA MAHASISWA'!B38</f>
        <v>17.1.1.04.022</v>
      </c>
      <c r="C38" s="29" t="str">
        <f>'DATA MAHASISWA'!C38</f>
        <v>Komang Agus Wirandana</v>
      </c>
      <c r="D38" s="25">
        <v>82</v>
      </c>
      <c r="E38" s="25">
        <v>87</v>
      </c>
      <c r="F38" s="25">
        <v>85</v>
      </c>
      <c r="G38" s="25">
        <v>82</v>
      </c>
    </row>
    <row r="39" spans="1:7" ht="20.100000000000001" customHeight="1" x14ac:dyDescent="0.25">
      <c r="A39" s="10">
        <f>'DATA MAHASISWA'!A39</f>
        <v>23</v>
      </c>
      <c r="B39" s="10" t="str">
        <f>'DATA MAHASISWA'!B39</f>
        <v>17.1.1.04.023</v>
      </c>
      <c r="C39" s="29" t="str">
        <f>'DATA MAHASISWA'!C39</f>
        <v>Made Gede Arya Yudi Indrawan</v>
      </c>
      <c r="D39" s="25">
        <v>86</v>
      </c>
      <c r="E39" s="25">
        <v>80</v>
      </c>
      <c r="F39" s="25">
        <v>84</v>
      </c>
      <c r="G39" s="25">
        <v>89</v>
      </c>
    </row>
    <row r="40" spans="1:7" ht="20.100000000000001" customHeight="1" x14ac:dyDescent="0.25">
      <c r="A40" s="10">
        <f>'DATA MAHASISWA'!A40</f>
        <v>24</v>
      </c>
      <c r="B40" s="10" t="str">
        <f>'DATA MAHASISWA'!B40</f>
        <v>17.1.1.04.024</v>
      </c>
      <c r="C40" s="29" t="str">
        <f>'DATA MAHASISWA'!C40</f>
        <v>I Gede Heri</v>
      </c>
      <c r="D40" s="25">
        <v>80</v>
      </c>
      <c r="E40" s="25">
        <v>83</v>
      </c>
      <c r="F40" s="25">
        <v>86</v>
      </c>
      <c r="G40" s="25">
        <v>82</v>
      </c>
    </row>
    <row r="41" spans="1:7" ht="20.100000000000001" customHeight="1" x14ac:dyDescent="0.25">
      <c r="A41" s="10">
        <f>'DATA MAHASISWA'!A41</f>
        <v>25</v>
      </c>
      <c r="B41" s="10" t="str">
        <f>'DATA MAHASISWA'!B41</f>
        <v>17.1.1.04.025</v>
      </c>
      <c r="C41" s="29" t="str">
        <f>'DATA MAHASISWA'!C41</f>
        <v>Nyoman Alby Tri Gunadewa</v>
      </c>
      <c r="D41" s="25">
        <v>83</v>
      </c>
      <c r="E41" s="25">
        <v>89</v>
      </c>
      <c r="F41" s="25">
        <v>90</v>
      </c>
      <c r="G41" s="25">
        <v>83</v>
      </c>
    </row>
    <row r="42" spans="1:7" ht="20.100000000000001" customHeight="1" x14ac:dyDescent="0.25">
      <c r="A42" s="10">
        <f>'DATA MAHASISWA'!A42</f>
        <v>26</v>
      </c>
      <c r="B42" s="10" t="str">
        <f>'DATA MAHASISWA'!B42</f>
        <v>17.1.1.04.026</v>
      </c>
      <c r="C42" s="29" t="str">
        <f>'DATA MAHASISWA'!C42</f>
        <v>I Wayan Gede Suwita Wijaya</v>
      </c>
      <c r="D42" s="25">
        <v>90</v>
      </c>
      <c r="E42" s="25">
        <v>90</v>
      </c>
      <c r="F42" s="25">
        <v>84</v>
      </c>
      <c r="G42" s="25">
        <v>80</v>
      </c>
    </row>
    <row r="43" spans="1:7" ht="20.100000000000001" customHeight="1" x14ac:dyDescent="0.25">
      <c r="A43" s="10">
        <f>'DATA MAHASISWA'!A43</f>
        <v>27</v>
      </c>
      <c r="B43" s="10" t="str">
        <f>'DATA MAHASISWA'!B43</f>
        <v>17.1.1.04.027</v>
      </c>
      <c r="C43" s="29" t="str">
        <f>'DATA MAHASISWA'!C43</f>
        <v>I Made Wirama Nugraha</v>
      </c>
      <c r="D43" s="25">
        <v>88</v>
      </c>
      <c r="E43" s="25">
        <v>87</v>
      </c>
      <c r="F43" s="25">
        <v>85</v>
      </c>
      <c r="G43" s="25">
        <v>90</v>
      </c>
    </row>
    <row r="44" spans="1:7" ht="20.100000000000001" customHeight="1" x14ac:dyDescent="0.25">
      <c r="A44" s="10">
        <f>'DATA MAHASISWA'!A44</f>
        <v>28</v>
      </c>
      <c r="B44" s="10" t="str">
        <f>'DATA MAHASISWA'!B44</f>
        <v>17.1.1.04.028</v>
      </c>
      <c r="C44" s="29" t="str">
        <f>'DATA MAHASISWA'!C44</f>
        <v>I Komang Wiratama</v>
      </c>
      <c r="D44" s="25">
        <v>81</v>
      </c>
      <c r="E44" s="25">
        <v>82</v>
      </c>
      <c r="F44" s="25">
        <v>80</v>
      </c>
      <c r="G44" s="25">
        <v>84</v>
      </c>
    </row>
    <row r="45" spans="1:7" ht="20.100000000000001" customHeight="1" x14ac:dyDescent="0.25">
      <c r="A45" s="10">
        <f>'DATA MAHASISWA'!A45</f>
        <v>29</v>
      </c>
      <c r="B45" s="10" t="str">
        <f>'DATA MAHASISWA'!B45</f>
        <v>17.1.1.04.029</v>
      </c>
      <c r="C45" s="29" t="str">
        <f>'DATA MAHASISWA'!C45</f>
        <v>I Made Wiranata</v>
      </c>
      <c r="D45" s="25">
        <v>90</v>
      </c>
      <c r="E45" s="25">
        <v>80</v>
      </c>
      <c r="F45" s="25">
        <v>88</v>
      </c>
      <c r="G45" s="25">
        <v>90</v>
      </c>
    </row>
    <row r="46" spans="1:7" ht="20.100000000000001" customHeight="1" x14ac:dyDescent="0.25">
      <c r="A46" s="10">
        <f>'DATA MAHASISWA'!A46</f>
        <v>30</v>
      </c>
      <c r="B46" s="10">
        <f>'DATA MAHASISWA'!B46</f>
        <v>0</v>
      </c>
      <c r="C46" s="29">
        <f>'DATA MAHASISWA'!C46</f>
        <v>0</v>
      </c>
      <c r="D46" s="25"/>
      <c r="E46" s="25"/>
      <c r="F46" s="25"/>
      <c r="G46" s="25"/>
    </row>
    <row r="47" spans="1:7" ht="20.100000000000001" customHeight="1" x14ac:dyDescent="0.25">
      <c r="A47" s="10">
        <f>'DATA MAHASISWA'!A47</f>
        <v>31</v>
      </c>
      <c r="B47" s="10">
        <f>'DATA MAHASISWA'!B47</f>
        <v>0</v>
      </c>
      <c r="C47" s="29">
        <f>'DATA MAHASISWA'!C47</f>
        <v>0</v>
      </c>
      <c r="D47" s="25"/>
      <c r="E47" s="25"/>
      <c r="F47" s="25"/>
      <c r="G47" s="25"/>
    </row>
    <row r="48" spans="1:7" ht="20.100000000000001" customHeight="1" x14ac:dyDescent="0.25">
      <c r="A48" s="10">
        <f>'DATA MAHASISWA'!A48</f>
        <v>32</v>
      </c>
      <c r="B48" s="10">
        <f>'DATA MAHASISWA'!B48</f>
        <v>0</v>
      </c>
      <c r="C48" s="29">
        <f>'DATA MAHASISWA'!C48</f>
        <v>0</v>
      </c>
      <c r="D48" s="25"/>
      <c r="E48" s="25"/>
      <c r="F48" s="25"/>
      <c r="G48" s="25"/>
    </row>
    <row r="49" spans="1:7" ht="20.100000000000001" customHeight="1" x14ac:dyDescent="0.25">
      <c r="A49" s="10">
        <f>'DATA MAHASISWA'!A49</f>
        <v>33</v>
      </c>
      <c r="B49" s="10">
        <f>'DATA MAHASISWA'!B49</f>
        <v>0</v>
      </c>
      <c r="C49" s="29">
        <f>'DATA MAHASISWA'!C49</f>
        <v>0</v>
      </c>
      <c r="D49" s="25"/>
      <c r="E49" s="25"/>
      <c r="F49" s="25"/>
      <c r="G49" s="25"/>
    </row>
    <row r="50" spans="1:7" ht="20.100000000000001" customHeight="1" x14ac:dyDescent="0.25">
      <c r="A50" s="10">
        <f>'DATA MAHASISWA'!A50</f>
        <v>34</v>
      </c>
      <c r="B50" s="10">
        <f>'DATA MAHASISWA'!B50</f>
        <v>0</v>
      </c>
      <c r="C50" s="29">
        <f>'DATA MAHASISWA'!C50</f>
        <v>0</v>
      </c>
      <c r="D50" s="25"/>
      <c r="E50" s="25"/>
      <c r="F50" s="25"/>
      <c r="G50" s="25"/>
    </row>
    <row r="51" spans="1:7" ht="20.100000000000001" customHeight="1" thickBot="1" x14ac:dyDescent="0.3">
      <c r="A51" s="11">
        <f>'DATA MAHASISWA'!A51</f>
        <v>35</v>
      </c>
      <c r="B51" s="11">
        <f>'DATA MAHASISWA'!B51</f>
        <v>0</v>
      </c>
      <c r="C51" s="30">
        <f>'DATA MAHASISWA'!C51</f>
        <v>0</v>
      </c>
      <c r="D51" s="25"/>
      <c r="E51" s="25"/>
      <c r="F51" s="25"/>
      <c r="G51" s="25"/>
    </row>
    <row r="52" spans="1:7" ht="15.75" thickTop="1" x14ac:dyDescent="0.25"/>
  </sheetData>
  <mergeCells count="8">
    <mergeCell ref="A6:G6"/>
    <mergeCell ref="A5:G5"/>
    <mergeCell ref="A4:G4"/>
    <mergeCell ref="A15:A16"/>
    <mergeCell ref="B15:B16"/>
    <mergeCell ref="C15:C16"/>
    <mergeCell ref="D15:G15"/>
    <mergeCell ref="A7:G7"/>
  </mergeCells>
  <conditionalFormatting sqref="A17:G51">
    <cfRule type="expression" dxfId="54" priority="1">
      <formula>INDIRECT("'DATA MAHASISWA'!G"&amp;ROW())="RESIGN"</formula>
    </cfRule>
    <cfRule type="expression" dxfId="53" priority="2">
      <formula>INDIRECT("'DATA MAHASISWA'!G"&amp;ROW())="TIDAK AKTIF"</formula>
    </cfRule>
    <cfRule type="expression" dxfId="52" priority="3">
      <formula>INDIRECT("'DATA MAHASISWA'!G"&amp;ROW())="CUTI"</formula>
    </cfRule>
    <cfRule type="expression" dxfId="51" priority="4">
      <formula>INDIRECT("'DATA MAHASISWA'!G"&amp;ROW())="DROP OUT"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2"/>
  <sheetViews>
    <sheetView topLeftCell="A7" zoomScale="70" zoomScaleNormal="70" workbookViewId="0">
      <selection activeCell="I28" sqref="I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47.85546875" style="13" customWidth="1"/>
    <col min="4" max="8" width="10.7109375" style="13" customWidth="1"/>
    <col min="9" max="9" width="10.7109375" style="5" customWidth="1"/>
    <col min="10" max="16384" width="8.85546875" style="5"/>
  </cols>
  <sheetData>
    <row r="4" spans="1:14" ht="15.75" x14ac:dyDescent="0.25">
      <c r="A4" s="92" t="s">
        <v>16</v>
      </c>
      <c r="B4" s="92"/>
      <c r="C4" s="92"/>
      <c r="D4" s="92"/>
      <c r="E4" s="92"/>
      <c r="F4" s="92"/>
      <c r="G4" s="92"/>
      <c r="H4" s="92"/>
      <c r="I4" s="92"/>
      <c r="J4" s="1"/>
      <c r="K4" s="1"/>
      <c r="L4" s="1"/>
      <c r="M4" s="1"/>
      <c r="N4" s="1"/>
    </row>
    <row r="5" spans="1:14" ht="15.75" x14ac:dyDescent="0.25">
      <c r="A5" s="92" t="s">
        <v>17</v>
      </c>
      <c r="B5" s="92"/>
      <c r="C5" s="92"/>
      <c r="D5" s="92"/>
      <c r="E5" s="92"/>
      <c r="F5" s="92"/>
      <c r="G5" s="92"/>
      <c r="H5" s="92"/>
      <c r="I5" s="92"/>
      <c r="J5" s="1"/>
      <c r="K5" s="1"/>
      <c r="L5" s="1"/>
      <c r="M5" s="1"/>
      <c r="N5" s="1"/>
    </row>
    <row r="6" spans="1:14" ht="15.75" x14ac:dyDescent="0.25">
      <c r="A6" s="92" t="s">
        <v>8</v>
      </c>
      <c r="B6" s="92"/>
      <c r="C6" s="92"/>
      <c r="D6" s="92"/>
      <c r="E6" s="92"/>
      <c r="F6" s="92"/>
      <c r="G6" s="92"/>
      <c r="H6" s="92"/>
      <c r="I6" s="92"/>
      <c r="J6" s="1"/>
      <c r="K6" s="1"/>
      <c r="L6" s="1"/>
      <c r="M6" s="1"/>
      <c r="N6" s="1"/>
    </row>
    <row r="7" spans="1:14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  <c r="I7" s="94"/>
      <c r="J7" s="2"/>
      <c r="K7" s="2"/>
      <c r="L7" s="2"/>
      <c r="M7" s="2"/>
      <c r="N7" s="2"/>
    </row>
    <row r="8" spans="1:14" ht="15.75" thickTop="1" x14ac:dyDescent="0.25"/>
    <row r="9" spans="1:14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E9" s="32"/>
      <c r="F9" s="102"/>
      <c r="G9" s="102"/>
      <c r="H9" s="39"/>
    </row>
    <row r="10" spans="1:14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02"/>
      <c r="G10" s="102"/>
      <c r="H10" s="39"/>
    </row>
    <row r="11" spans="1:14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02"/>
      <c r="G11" s="102"/>
      <c r="H11" s="39"/>
    </row>
    <row r="12" spans="1:14" ht="15.75" x14ac:dyDescent="0.25">
      <c r="A12" s="6" t="s">
        <v>9</v>
      </c>
      <c r="B12" s="6"/>
      <c r="C12" s="32" t="str">
        <f>'DATA MAHASISWA'!C13</f>
        <v>I</v>
      </c>
      <c r="F12" s="14"/>
      <c r="G12" s="14"/>
      <c r="H12" s="15"/>
    </row>
    <row r="13" spans="1:14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  <c r="H13" s="39"/>
    </row>
    <row r="14" spans="1:14" ht="15.75" thickBot="1" x14ac:dyDescent="0.3">
      <c r="A14" s="7"/>
      <c r="B14" s="7"/>
      <c r="C14" s="37"/>
      <c r="D14" s="37"/>
      <c r="E14" s="37"/>
      <c r="F14" s="37"/>
      <c r="G14" s="37"/>
      <c r="H14" s="37"/>
      <c r="I14" s="7"/>
    </row>
    <row r="15" spans="1:14" ht="24.95" customHeight="1" thickTop="1" x14ac:dyDescent="0.25">
      <c r="A15" s="106" t="str">
        <f>'DATA MAHASISWA'!A16</f>
        <v>NO</v>
      </c>
      <c r="B15" s="106" t="str">
        <f>'DATA MAHASISWA'!B16</f>
        <v>NIM</v>
      </c>
      <c r="C15" s="95" t="str">
        <f>'DATA MAHASISWA'!C16</f>
        <v>NAME</v>
      </c>
      <c r="D15" s="111" t="s">
        <v>6</v>
      </c>
      <c r="E15" s="112"/>
      <c r="F15" s="112"/>
      <c r="G15" s="112"/>
      <c r="H15" s="112"/>
      <c r="I15" s="113"/>
      <c r="J15" s="16"/>
    </row>
    <row r="16" spans="1:14" ht="24.95" customHeight="1" thickBot="1" x14ac:dyDescent="0.3">
      <c r="A16" s="107"/>
      <c r="B16" s="107"/>
      <c r="C16" s="96"/>
      <c r="D16" s="49">
        <v>1</v>
      </c>
      <c r="E16" s="49">
        <v>2</v>
      </c>
      <c r="F16" s="49">
        <v>3</v>
      </c>
      <c r="G16" s="49">
        <v>4</v>
      </c>
      <c r="H16" s="49">
        <v>5</v>
      </c>
      <c r="I16" s="18" t="s">
        <v>31</v>
      </c>
    </row>
    <row r="17" spans="1:9" ht="20.100000000000001" customHeight="1" thickTop="1" x14ac:dyDescent="0.25">
      <c r="A17" s="4">
        <f>'DATA MAHASISWA'!A17</f>
        <v>1</v>
      </c>
      <c r="B17" s="4" t="str">
        <f>'DATA MAHASISWA'!B17</f>
        <v>17.1.1.04.001</v>
      </c>
      <c r="C17" s="28" t="str">
        <f>'DATA MAHASISWA'!C17</f>
        <v>I Dewa Gede Bagastya Nugraha</v>
      </c>
      <c r="D17" s="25">
        <v>85</v>
      </c>
      <c r="E17" s="25">
        <v>86</v>
      </c>
      <c r="F17" s="25">
        <v>83</v>
      </c>
      <c r="G17" s="25">
        <v>89</v>
      </c>
      <c r="H17" s="25">
        <v>80</v>
      </c>
      <c r="I17" s="25">
        <v>88</v>
      </c>
    </row>
    <row r="18" spans="1:9" ht="20.100000000000001" customHeight="1" x14ac:dyDescent="0.25">
      <c r="A18" s="10">
        <f>'DATA MAHASISWA'!A18</f>
        <v>2</v>
      </c>
      <c r="B18" s="10" t="str">
        <f>'DATA MAHASISWA'!B18</f>
        <v>17.1.1.04.002</v>
      </c>
      <c r="C18" s="29" t="str">
        <f>'DATA MAHASISWA'!C18</f>
        <v>Ni Luh Putu Wahyuni</v>
      </c>
      <c r="D18" s="25">
        <v>87</v>
      </c>
      <c r="E18" s="25">
        <v>83</v>
      </c>
      <c r="F18" s="25">
        <v>87</v>
      </c>
      <c r="G18" s="25">
        <v>87</v>
      </c>
      <c r="H18" s="25">
        <v>83</v>
      </c>
      <c r="I18" s="25">
        <v>84</v>
      </c>
    </row>
    <row r="19" spans="1:9" ht="20.100000000000001" customHeight="1" x14ac:dyDescent="0.25">
      <c r="A19" s="10">
        <f>'DATA MAHASISWA'!A19</f>
        <v>3</v>
      </c>
      <c r="B19" s="10" t="str">
        <f>'DATA MAHASISWA'!B19</f>
        <v>17.1.1.04.003</v>
      </c>
      <c r="C19" s="29" t="str">
        <f>'DATA MAHASISWA'!C19</f>
        <v>I Kadek Diana Candra Irawan</v>
      </c>
      <c r="D19" s="25">
        <v>89</v>
      </c>
      <c r="E19" s="25">
        <v>86</v>
      </c>
      <c r="F19" s="25">
        <v>88</v>
      </c>
      <c r="G19" s="25">
        <v>85</v>
      </c>
      <c r="H19" s="25">
        <v>87</v>
      </c>
      <c r="I19" s="25">
        <v>83</v>
      </c>
    </row>
    <row r="20" spans="1:9" ht="20.100000000000001" customHeight="1" x14ac:dyDescent="0.25">
      <c r="A20" s="10">
        <f>'DATA MAHASISWA'!A20</f>
        <v>4</v>
      </c>
      <c r="B20" s="10" t="str">
        <f>'DATA MAHASISWA'!B20</f>
        <v>17.1.1.04.004</v>
      </c>
      <c r="C20" s="29" t="str">
        <f>'DATA MAHASISWA'!C20</f>
        <v>I Gede Eka Krishna Yogi</v>
      </c>
      <c r="D20" s="25">
        <v>89</v>
      </c>
      <c r="E20" s="25">
        <v>83</v>
      </c>
      <c r="F20" s="25">
        <v>85</v>
      </c>
      <c r="G20" s="25">
        <v>84</v>
      </c>
      <c r="H20" s="25">
        <v>82</v>
      </c>
      <c r="I20" s="25">
        <v>87</v>
      </c>
    </row>
    <row r="21" spans="1:9" ht="20.100000000000001" customHeight="1" x14ac:dyDescent="0.25">
      <c r="A21" s="10">
        <f>'DATA MAHASISWA'!A21</f>
        <v>5</v>
      </c>
      <c r="B21" s="10" t="str">
        <f>'DATA MAHASISWA'!B21</f>
        <v>17.1.1.04.005</v>
      </c>
      <c r="C21" s="29" t="str">
        <f>'DATA MAHASISWA'!C21</f>
        <v>Kadek Deni Mahardika</v>
      </c>
      <c r="D21" s="25">
        <v>87</v>
      </c>
      <c r="E21" s="25">
        <v>89</v>
      </c>
      <c r="F21" s="25">
        <v>84</v>
      </c>
      <c r="G21" s="25">
        <v>80</v>
      </c>
      <c r="H21" s="25">
        <v>90</v>
      </c>
      <c r="I21" s="25">
        <v>87</v>
      </c>
    </row>
    <row r="22" spans="1:9" ht="20.100000000000001" customHeight="1" x14ac:dyDescent="0.25">
      <c r="A22" s="10">
        <f>'DATA MAHASISWA'!A22</f>
        <v>6</v>
      </c>
      <c r="B22" s="10" t="str">
        <f>'DATA MAHASISWA'!B22</f>
        <v>17.1.1.04.006</v>
      </c>
      <c r="C22" s="29" t="str">
        <f>'DATA MAHASISWA'!C22</f>
        <v>I Kadek Kristian Dwiyanto</v>
      </c>
      <c r="D22" s="25">
        <v>87</v>
      </c>
      <c r="E22" s="25">
        <v>89</v>
      </c>
      <c r="F22" s="25">
        <v>86</v>
      </c>
      <c r="G22" s="25">
        <v>82</v>
      </c>
      <c r="H22" s="25">
        <v>81</v>
      </c>
      <c r="I22" s="25">
        <v>89</v>
      </c>
    </row>
    <row r="23" spans="1:9" ht="20.100000000000001" customHeight="1" x14ac:dyDescent="0.25">
      <c r="A23" s="10">
        <f>'DATA MAHASISWA'!A23</f>
        <v>7</v>
      </c>
      <c r="B23" s="10" t="str">
        <f>'DATA MAHASISWA'!B23</f>
        <v>17.1.1.04.007</v>
      </c>
      <c r="C23" s="29" t="str">
        <f>'DATA MAHASISWA'!C23</f>
        <v>Rizky Jodie Hermansyah</v>
      </c>
      <c r="D23" s="25">
        <v>85</v>
      </c>
      <c r="E23" s="25">
        <v>84</v>
      </c>
      <c r="F23" s="25">
        <v>82</v>
      </c>
      <c r="G23" s="25">
        <v>84</v>
      </c>
      <c r="H23" s="25">
        <v>90</v>
      </c>
      <c r="I23" s="25">
        <v>84</v>
      </c>
    </row>
    <row r="24" spans="1:9" ht="20.100000000000001" customHeight="1" x14ac:dyDescent="0.25">
      <c r="A24" s="10">
        <f>'DATA MAHASISWA'!A24</f>
        <v>8</v>
      </c>
      <c r="B24" s="10" t="str">
        <f>'DATA MAHASISWA'!B24</f>
        <v>17.1.1.04.008</v>
      </c>
      <c r="C24" s="29" t="str">
        <f>'DATA MAHASISWA'!C24</f>
        <v>I Putu Pande Bagus Permana Putra</v>
      </c>
      <c r="D24" s="25">
        <v>80</v>
      </c>
      <c r="E24" s="25">
        <v>90</v>
      </c>
      <c r="F24" s="25">
        <v>89</v>
      </c>
      <c r="G24" s="25">
        <v>81</v>
      </c>
      <c r="H24" s="25">
        <v>88</v>
      </c>
      <c r="I24" s="25">
        <v>88</v>
      </c>
    </row>
    <row r="25" spans="1:9" ht="20.100000000000001" customHeight="1" x14ac:dyDescent="0.25">
      <c r="A25" s="10">
        <f>'DATA MAHASISWA'!A25</f>
        <v>9</v>
      </c>
      <c r="B25" s="10" t="str">
        <f>'DATA MAHASISWA'!B25</f>
        <v>17.1.1.04.009</v>
      </c>
      <c r="C25" s="29" t="str">
        <f>'DATA MAHASISWA'!C25</f>
        <v>Dewa Putu Agus Paramasuara</v>
      </c>
      <c r="D25" s="25">
        <v>83</v>
      </c>
      <c r="E25" s="25">
        <v>84</v>
      </c>
      <c r="F25" s="25">
        <v>82</v>
      </c>
      <c r="G25" s="25">
        <v>86</v>
      </c>
      <c r="H25" s="25">
        <v>84</v>
      </c>
      <c r="I25" s="25">
        <v>81</v>
      </c>
    </row>
    <row r="26" spans="1:9" ht="20.100000000000001" customHeight="1" x14ac:dyDescent="0.25">
      <c r="A26" s="10">
        <f>'DATA MAHASISWA'!A26</f>
        <v>10</v>
      </c>
      <c r="B26" s="10" t="str">
        <f>'DATA MAHASISWA'!B26</f>
        <v>17.1.1.04.010</v>
      </c>
      <c r="C26" s="29" t="str">
        <f>'DATA MAHASISWA'!C26</f>
        <v>Putu Gde Subadra Putra</v>
      </c>
      <c r="D26" s="25">
        <v>86</v>
      </c>
      <c r="E26" s="25">
        <v>90</v>
      </c>
      <c r="F26" s="25">
        <v>81</v>
      </c>
      <c r="G26" s="25">
        <v>85</v>
      </c>
      <c r="H26" s="25">
        <v>90</v>
      </c>
      <c r="I26" s="25">
        <v>90</v>
      </c>
    </row>
    <row r="27" spans="1:9" ht="20.100000000000001" customHeight="1" x14ac:dyDescent="0.25">
      <c r="A27" s="10">
        <f>'DATA MAHASISWA'!A27</f>
        <v>11</v>
      </c>
      <c r="B27" s="10" t="str">
        <f>'DATA MAHASISWA'!B27</f>
        <v>17.1.1.04.011</v>
      </c>
      <c r="C27" s="29" t="str">
        <f>'DATA MAHASISWA'!C27</f>
        <v>I Gusti Putu Suardana Dirgantara</v>
      </c>
      <c r="D27" s="25">
        <v>81</v>
      </c>
      <c r="E27" s="25">
        <v>84</v>
      </c>
      <c r="F27" s="25">
        <v>83</v>
      </c>
      <c r="G27" s="25">
        <v>82</v>
      </c>
      <c r="H27" s="25">
        <v>87</v>
      </c>
      <c r="I27" s="25">
        <v>84</v>
      </c>
    </row>
    <row r="28" spans="1:9" ht="20.100000000000001" customHeight="1" x14ac:dyDescent="0.25">
      <c r="A28" s="10">
        <f>'DATA MAHASISWA'!A28</f>
        <v>12</v>
      </c>
      <c r="B28" s="10" t="str">
        <f>'DATA MAHASISWA'!B28</f>
        <v>17.1.1.04.012</v>
      </c>
      <c r="C28" s="29" t="str">
        <f>'DATA MAHASISWA'!C28</f>
        <v>Yohanes Km Eddy Kusuma</v>
      </c>
      <c r="D28" s="25">
        <v>86</v>
      </c>
      <c r="E28" s="25">
        <v>88</v>
      </c>
      <c r="F28" s="25">
        <v>83</v>
      </c>
      <c r="G28" s="25">
        <v>83</v>
      </c>
      <c r="H28" s="25">
        <v>84</v>
      </c>
      <c r="I28" s="25">
        <v>86</v>
      </c>
    </row>
    <row r="29" spans="1:9" ht="20.100000000000001" customHeight="1" x14ac:dyDescent="0.25">
      <c r="A29" s="10">
        <f>'DATA MAHASISWA'!A29</f>
        <v>13</v>
      </c>
      <c r="B29" s="10" t="str">
        <f>'DATA MAHASISWA'!B29</f>
        <v>17.1.1.04.013</v>
      </c>
      <c r="C29" s="29" t="str">
        <f>'DATA MAHASISWA'!C29</f>
        <v>I Putu Ayung Diana</v>
      </c>
      <c r="D29" s="25">
        <v>86</v>
      </c>
      <c r="E29" s="25">
        <v>85</v>
      </c>
      <c r="F29" s="25">
        <v>81</v>
      </c>
      <c r="G29" s="25">
        <v>88</v>
      </c>
      <c r="H29" s="25">
        <v>86</v>
      </c>
      <c r="I29" s="25">
        <v>80</v>
      </c>
    </row>
    <row r="30" spans="1:9" ht="20.100000000000001" customHeight="1" x14ac:dyDescent="0.25">
      <c r="A30" s="10">
        <f>'DATA MAHASISWA'!A30</f>
        <v>14</v>
      </c>
      <c r="B30" s="10" t="str">
        <f>'DATA MAHASISWA'!B30</f>
        <v>17.1.1.04.014</v>
      </c>
      <c r="C30" s="29" t="str">
        <f>'DATA MAHASISWA'!C30</f>
        <v>I Ketut Angga Oktavianus Darma Putra</v>
      </c>
      <c r="D30" s="25">
        <v>83</v>
      </c>
      <c r="E30" s="25">
        <v>85</v>
      </c>
      <c r="F30" s="25">
        <v>80</v>
      </c>
      <c r="G30" s="25">
        <v>81</v>
      </c>
      <c r="H30" s="25">
        <v>84</v>
      </c>
      <c r="I30" s="25">
        <v>82</v>
      </c>
    </row>
    <row r="31" spans="1:9" ht="20.100000000000001" customHeight="1" x14ac:dyDescent="0.25">
      <c r="A31" s="10">
        <f>'DATA MAHASISWA'!A31</f>
        <v>15</v>
      </c>
      <c r="B31" s="10" t="str">
        <f>'DATA MAHASISWA'!B31</f>
        <v>17.1.1.04.015</v>
      </c>
      <c r="C31" s="29" t="str">
        <f>'DATA MAHASISWA'!C31</f>
        <v>I Putu Mudri Mahardika</v>
      </c>
      <c r="D31" s="25">
        <v>84</v>
      </c>
      <c r="E31" s="25">
        <v>84</v>
      </c>
      <c r="F31" s="25">
        <v>86</v>
      </c>
      <c r="G31" s="25">
        <v>88</v>
      </c>
      <c r="H31" s="25">
        <v>88</v>
      </c>
      <c r="I31" s="25">
        <v>85</v>
      </c>
    </row>
    <row r="32" spans="1:9" ht="20.100000000000001" customHeight="1" x14ac:dyDescent="0.25">
      <c r="A32" s="10">
        <f>'DATA MAHASISWA'!A32</f>
        <v>16</v>
      </c>
      <c r="B32" s="10" t="str">
        <f>'DATA MAHASISWA'!B32</f>
        <v>17.1.1.04.016</v>
      </c>
      <c r="C32" s="29" t="str">
        <f>'DATA MAHASISWA'!C32</f>
        <v>I Made Ari Dwi Andika</v>
      </c>
      <c r="D32" s="25">
        <v>89</v>
      </c>
      <c r="E32" s="25">
        <v>81</v>
      </c>
      <c r="F32" s="25">
        <v>84</v>
      </c>
      <c r="G32" s="25">
        <v>83</v>
      </c>
      <c r="H32" s="25">
        <v>81</v>
      </c>
      <c r="I32" s="25">
        <v>88</v>
      </c>
    </row>
    <row r="33" spans="1:9" ht="20.100000000000001" customHeight="1" x14ac:dyDescent="0.25">
      <c r="A33" s="10">
        <f>'DATA MAHASISWA'!A33</f>
        <v>17</v>
      </c>
      <c r="B33" s="10" t="str">
        <f>'DATA MAHASISWA'!B33</f>
        <v>17.1.1.04.017</v>
      </c>
      <c r="C33" s="29" t="str">
        <f>'DATA MAHASISWA'!C33</f>
        <v>I Komang Anom Anggriana</v>
      </c>
      <c r="D33" s="25">
        <v>86</v>
      </c>
      <c r="E33" s="25">
        <v>84</v>
      </c>
      <c r="F33" s="25">
        <v>80</v>
      </c>
      <c r="G33" s="25">
        <v>80</v>
      </c>
      <c r="H33" s="25">
        <v>89</v>
      </c>
      <c r="I33" s="25">
        <v>83</v>
      </c>
    </row>
    <row r="34" spans="1:9" ht="20.100000000000001" customHeight="1" x14ac:dyDescent="0.25">
      <c r="A34" s="10">
        <f>'DATA MAHASISWA'!A34</f>
        <v>18</v>
      </c>
      <c r="B34" s="10" t="str">
        <f>'DATA MAHASISWA'!B34</f>
        <v>17.1.1.04.018</v>
      </c>
      <c r="C34" s="29" t="str">
        <f>'DATA MAHASISWA'!C34</f>
        <v>Ida Bagus Gede Ambara Putra</v>
      </c>
      <c r="D34" s="25">
        <v>80</v>
      </c>
      <c r="E34" s="25">
        <v>84</v>
      </c>
      <c r="F34" s="25">
        <v>80</v>
      </c>
      <c r="G34" s="25">
        <v>81</v>
      </c>
      <c r="H34" s="25">
        <v>90</v>
      </c>
      <c r="I34" s="25">
        <v>83</v>
      </c>
    </row>
    <row r="35" spans="1:9" ht="20.100000000000001" customHeight="1" x14ac:dyDescent="0.25">
      <c r="A35" s="10">
        <f>'DATA MAHASISWA'!A35</f>
        <v>19</v>
      </c>
      <c r="B35" s="10" t="str">
        <f>'DATA MAHASISWA'!B35</f>
        <v>17.1.1.04.019</v>
      </c>
      <c r="C35" s="29" t="str">
        <f>'DATA MAHASISWA'!C35</f>
        <v>I Made Budiarta</v>
      </c>
      <c r="D35" s="25">
        <v>85</v>
      </c>
      <c r="E35" s="25">
        <v>83</v>
      </c>
      <c r="F35" s="25">
        <v>88</v>
      </c>
      <c r="G35" s="25">
        <v>86</v>
      </c>
      <c r="H35" s="25">
        <v>90</v>
      </c>
      <c r="I35" s="25">
        <v>88</v>
      </c>
    </row>
    <row r="36" spans="1:9" ht="20.100000000000001" customHeight="1" x14ac:dyDescent="0.25">
      <c r="A36" s="10">
        <f>'DATA MAHASISWA'!A36</f>
        <v>20</v>
      </c>
      <c r="B36" s="10" t="str">
        <f>'DATA MAHASISWA'!B36</f>
        <v>17.1.1.04.020</v>
      </c>
      <c r="C36" s="29" t="str">
        <f>'DATA MAHASISWA'!C36</f>
        <v>I Gede Panji Mahendra Jaya</v>
      </c>
      <c r="D36" s="25">
        <v>85</v>
      </c>
      <c r="E36" s="25">
        <v>85</v>
      </c>
      <c r="F36" s="25">
        <v>87</v>
      </c>
      <c r="G36" s="25">
        <v>84</v>
      </c>
      <c r="H36" s="25">
        <v>82</v>
      </c>
      <c r="I36" s="25">
        <v>81</v>
      </c>
    </row>
    <row r="37" spans="1:9" ht="20.100000000000001" customHeight="1" x14ac:dyDescent="0.25">
      <c r="A37" s="10">
        <f>'DATA MAHASISWA'!A37</f>
        <v>21</v>
      </c>
      <c r="B37" s="10" t="str">
        <f>'DATA MAHASISWA'!B37</f>
        <v>17.1.1.04.021</v>
      </c>
      <c r="C37" s="29" t="str">
        <f>'DATA MAHASISWA'!C37</f>
        <v>I Kadek Ariasa</v>
      </c>
      <c r="D37" s="25">
        <v>89</v>
      </c>
      <c r="E37" s="25">
        <v>83</v>
      </c>
      <c r="F37" s="25">
        <v>85</v>
      </c>
      <c r="G37" s="25">
        <v>88</v>
      </c>
      <c r="H37" s="25">
        <v>88</v>
      </c>
      <c r="I37" s="25">
        <v>90</v>
      </c>
    </row>
    <row r="38" spans="1:9" ht="20.100000000000001" customHeight="1" x14ac:dyDescent="0.25">
      <c r="A38" s="10">
        <f>'DATA MAHASISWA'!A38</f>
        <v>22</v>
      </c>
      <c r="B38" s="10" t="str">
        <f>'DATA MAHASISWA'!B38</f>
        <v>17.1.1.04.022</v>
      </c>
      <c r="C38" s="29" t="str">
        <f>'DATA MAHASISWA'!C38</f>
        <v>Komang Agus Wirandana</v>
      </c>
      <c r="D38" s="25">
        <v>86</v>
      </c>
      <c r="E38" s="25">
        <v>80</v>
      </c>
      <c r="F38" s="25">
        <v>90</v>
      </c>
      <c r="G38" s="25">
        <v>86</v>
      </c>
      <c r="H38" s="25">
        <v>84</v>
      </c>
      <c r="I38" s="25">
        <v>89</v>
      </c>
    </row>
    <row r="39" spans="1:9" ht="20.100000000000001" customHeight="1" x14ac:dyDescent="0.25">
      <c r="A39" s="10">
        <f>'DATA MAHASISWA'!A39</f>
        <v>23</v>
      </c>
      <c r="B39" s="10" t="str">
        <f>'DATA MAHASISWA'!B39</f>
        <v>17.1.1.04.023</v>
      </c>
      <c r="C39" s="29" t="str">
        <f>'DATA MAHASISWA'!C39</f>
        <v>Made Gede Arya Yudi Indrawan</v>
      </c>
      <c r="D39" s="25">
        <v>83</v>
      </c>
      <c r="E39" s="25">
        <v>89</v>
      </c>
      <c r="F39" s="25">
        <v>84</v>
      </c>
      <c r="G39" s="25">
        <v>87</v>
      </c>
      <c r="H39" s="25">
        <v>81</v>
      </c>
      <c r="I39" s="25">
        <v>90</v>
      </c>
    </row>
    <row r="40" spans="1:9" ht="20.100000000000001" customHeight="1" x14ac:dyDescent="0.25">
      <c r="A40" s="10">
        <f>'DATA MAHASISWA'!A40</f>
        <v>24</v>
      </c>
      <c r="B40" s="10" t="str">
        <f>'DATA MAHASISWA'!B40</f>
        <v>17.1.1.04.024</v>
      </c>
      <c r="C40" s="29" t="str">
        <f>'DATA MAHASISWA'!C40</f>
        <v>I Gede Heri</v>
      </c>
      <c r="D40" s="25">
        <v>80</v>
      </c>
      <c r="E40" s="25">
        <v>84</v>
      </c>
      <c r="F40" s="25">
        <v>88</v>
      </c>
      <c r="G40" s="25">
        <v>86</v>
      </c>
      <c r="H40" s="25">
        <v>80</v>
      </c>
      <c r="I40" s="25">
        <v>87</v>
      </c>
    </row>
    <row r="41" spans="1:9" ht="20.100000000000001" customHeight="1" x14ac:dyDescent="0.25">
      <c r="A41" s="10">
        <f>'DATA MAHASISWA'!A41</f>
        <v>25</v>
      </c>
      <c r="B41" s="10" t="str">
        <f>'DATA MAHASISWA'!B41</f>
        <v>17.1.1.04.025</v>
      </c>
      <c r="C41" s="29" t="str">
        <f>'DATA MAHASISWA'!C41</f>
        <v>Nyoman Alby Tri Gunadewa</v>
      </c>
      <c r="D41" s="25">
        <v>84</v>
      </c>
      <c r="E41" s="25">
        <v>83</v>
      </c>
      <c r="F41" s="25">
        <v>90</v>
      </c>
      <c r="G41" s="25">
        <v>84</v>
      </c>
      <c r="H41" s="25">
        <v>80</v>
      </c>
      <c r="I41" s="25">
        <v>82</v>
      </c>
    </row>
    <row r="42" spans="1:9" ht="20.100000000000001" customHeight="1" x14ac:dyDescent="0.25">
      <c r="A42" s="10">
        <f>'DATA MAHASISWA'!A42</f>
        <v>26</v>
      </c>
      <c r="B42" s="10" t="str">
        <f>'DATA MAHASISWA'!B42</f>
        <v>17.1.1.04.026</v>
      </c>
      <c r="C42" s="29" t="str">
        <f>'DATA MAHASISWA'!C42</f>
        <v>I Wayan Gede Suwita Wijaya</v>
      </c>
      <c r="D42" s="25">
        <v>84</v>
      </c>
      <c r="E42" s="25">
        <v>82</v>
      </c>
      <c r="F42" s="25">
        <v>85</v>
      </c>
      <c r="G42" s="25">
        <v>87</v>
      </c>
      <c r="H42" s="25">
        <v>87</v>
      </c>
      <c r="I42" s="25">
        <v>87</v>
      </c>
    </row>
    <row r="43" spans="1:9" ht="20.100000000000001" customHeight="1" x14ac:dyDescent="0.25">
      <c r="A43" s="10">
        <f>'DATA MAHASISWA'!A43</f>
        <v>27</v>
      </c>
      <c r="B43" s="10" t="str">
        <f>'DATA MAHASISWA'!B43</f>
        <v>17.1.1.04.027</v>
      </c>
      <c r="C43" s="29" t="str">
        <f>'DATA MAHASISWA'!C43</f>
        <v>I Made Wirama Nugraha</v>
      </c>
      <c r="D43" s="25">
        <v>84</v>
      </c>
      <c r="E43" s="25">
        <v>90</v>
      </c>
      <c r="F43" s="25">
        <v>86</v>
      </c>
      <c r="G43" s="25">
        <v>90</v>
      </c>
      <c r="H43" s="25">
        <v>88</v>
      </c>
      <c r="I43" s="25">
        <v>82</v>
      </c>
    </row>
    <row r="44" spans="1:9" ht="20.100000000000001" customHeight="1" x14ac:dyDescent="0.25">
      <c r="A44" s="10">
        <f>'DATA MAHASISWA'!A44</f>
        <v>28</v>
      </c>
      <c r="B44" s="10" t="str">
        <f>'DATA MAHASISWA'!B44</f>
        <v>17.1.1.04.028</v>
      </c>
      <c r="C44" s="29" t="str">
        <f>'DATA MAHASISWA'!C44</f>
        <v>I Komang Wiratama</v>
      </c>
      <c r="D44" s="25">
        <v>86</v>
      </c>
      <c r="E44" s="25">
        <v>83</v>
      </c>
      <c r="F44" s="25">
        <v>83</v>
      </c>
      <c r="G44" s="25">
        <v>85</v>
      </c>
      <c r="H44" s="25">
        <v>81</v>
      </c>
      <c r="I44" s="25">
        <v>82</v>
      </c>
    </row>
    <row r="45" spans="1:9" ht="20.100000000000001" customHeight="1" x14ac:dyDescent="0.25">
      <c r="A45" s="10">
        <f>'DATA MAHASISWA'!A45</f>
        <v>29</v>
      </c>
      <c r="B45" s="10" t="str">
        <f>'DATA MAHASISWA'!B45</f>
        <v>17.1.1.04.029</v>
      </c>
      <c r="C45" s="29" t="str">
        <f>'DATA MAHASISWA'!C45</f>
        <v>I Made Wiranata</v>
      </c>
      <c r="D45" s="25">
        <v>90</v>
      </c>
      <c r="E45" s="25">
        <v>89</v>
      </c>
      <c r="F45" s="25">
        <v>87</v>
      </c>
      <c r="G45" s="25">
        <v>83</v>
      </c>
      <c r="H45" s="25">
        <v>85</v>
      </c>
      <c r="I45" s="25">
        <v>90</v>
      </c>
    </row>
    <row r="46" spans="1:9" ht="20.100000000000001" customHeight="1" x14ac:dyDescent="0.25">
      <c r="A46" s="10">
        <f>'DATA MAHASISWA'!A46</f>
        <v>30</v>
      </c>
      <c r="B46" s="10">
        <f>'DATA MAHASISWA'!B46</f>
        <v>0</v>
      </c>
      <c r="C46" s="29">
        <f>'DATA MAHASISWA'!C46</f>
        <v>0</v>
      </c>
      <c r="D46" s="25"/>
      <c r="E46" s="25"/>
      <c r="F46" s="25"/>
      <c r="G46" s="25"/>
      <c r="H46" s="25"/>
      <c r="I46" s="25"/>
    </row>
    <row r="47" spans="1:9" ht="20.100000000000001" customHeight="1" x14ac:dyDescent="0.25">
      <c r="A47" s="10">
        <f>'DATA MAHASISWA'!A47</f>
        <v>31</v>
      </c>
      <c r="B47" s="10">
        <f>'DATA MAHASISWA'!B47</f>
        <v>0</v>
      </c>
      <c r="C47" s="29">
        <f>'DATA MAHASISWA'!C47</f>
        <v>0</v>
      </c>
      <c r="D47" s="25"/>
      <c r="E47" s="25"/>
      <c r="F47" s="25"/>
      <c r="G47" s="25"/>
      <c r="H47" s="25"/>
      <c r="I47" s="25"/>
    </row>
    <row r="48" spans="1:9" ht="20.100000000000001" customHeight="1" x14ac:dyDescent="0.25">
      <c r="A48" s="10">
        <f>'DATA MAHASISWA'!A48</f>
        <v>32</v>
      </c>
      <c r="B48" s="10">
        <f>'DATA MAHASISWA'!B48</f>
        <v>0</v>
      </c>
      <c r="C48" s="29">
        <f>'DATA MAHASISWA'!C48</f>
        <v>0</v>
      </c>
      <c r="D48" s="25"/>
      <c r="E48" s="25"/>
      <c r="F48" s="25"/>
      <c r="G48" s="25"/>
      <c r="H48" s="25"/>
      <c r="I48" s="25"/>
    </row>
    <row r="49" spans="1:9" ht="20.100000000000001" customHeight="1" x14ac:dyDescent="0.25">
      <c r="A49" s="10">
        <f>'DATA MAHASISWA'!A49</f>
        <v>33</v>
      </c>
      <c r="B49" s="10">
        <f>'DATA MAHASISWA'!B49</f>
        <v>0</v>
      </c>
      <c r="C49" s="29">
        <f>'DATA MAHASISWA'!C49</f>
        <v>0</v>
      </c>
      <c r="D49" s="25"/>
      <c r="E49" s="25"/>
      <c r="F49" s="25"/>
      <c r="G49" s="25"/>
      <c r="H49" s="25"/>
      <c r="I49" s="25"/>
    </row>
    <row r="50" spans="1:9" ht="20.100000000000001" customHeight="1" x14ac:dyDescent="0.25">
      <c r="A50" s="10">
        <f>'DATA MAHASISWA'!A50</f>
        <v>34</v>
      </c>
      <c r="B50" s="10">
        <f>'DATA MAHASISWA'!B50</f>
        <v>0</v>
      </c>
      <c r="C50" s="29">
        <f>'DATA MAHASISWA'!C50</f>
        <v>0</v>
      </c>
      <c r="D50" s="25"/>
      <c r="E50" s="25"/>
      <c r="F50" s="25"/>
      <c r="G50" s="25"/>
      <c r="H50" s="25"/>
      <c r="I50" s="25"/>
    </row>
    <row r="51" spans="1:9" ht="20.100000000000001" customHeight="1" thickBot="1" x14ac:dyDescent="0.3">
      <c r="A51" s="11">
        <f>'DATA MAHASISWA'!A51</f>
        <v>35</v>
      </c>
      <c r="B51" s="11">
        <f>'DATA MAHASISWA'!B51</f>
        <v>0</v>
      </c>
      <c r="C51" s="30">
        <f>'DATA MAHASISWA'!C51</f>
        <v>0</v>
      </c>
      <c r="D51" s="25"/>
      <c r="E51" s="25"/>
      <c r="F51" s="25"/>
      <c r="G51" s="25"/>
      <c r="H51" s="25"/>
      <c r="I51" s="25"/>
    </row>
    <row r="52" spans="1:9" ht="15.75" thickTop="1" x14ac:dyDescent="0.25"/>
  </sheetData>
  <mergeCells count="12">
    <mergeCell ref="A15:A16"/>
    <mergeCell ref="B15:B16"/>
    <mergeCell ref="C15:C16"/>
    <mergeCell ref="F11:G11"/>
    <mergeCell ref="F13:G13"/>
    <mergeCell ref="D15:I15"/>
    <mergeCell ref="A4:I4"/>
    <mergeCell ref="F10:G10"/>
    <mergeCell ref="F9:G9"/>
    <mergeCell ref="A7:I7"/>
    <mergeCell ref="A6:I6"/>
    <mergeCell ref="A5:I5"/>
  </mergeCells>
  <conditionalFormatting sqref="A17:I51">
    <cfRule type="expression" dxfId="50" priority="1">
      <formula>INDIRECT("'DATA MAHASISWA'!G"&amp;ROW())="RESIGN"</formula>
    </cfRule>
    <cfRule type="expression" dxfId="49" priority="2">
      <formula>INDIRECT("'DATA MAHASISWA'!G"&amp;ROW())="TIDAK AKTIF"</formula>
    </cfRule>
    <cfRule type="expression" dxfId="48" priority="3">
      <formula>INDIRECT("'DATA MAHASISWA'!G"&amp;ROW())="CUTI"</formula>
    </cfRule>
    <cfRule type="expression" dxfId="47" priority="4">
      <formula>INDIRECT("'DATA MAHASISWA'!G"&amp;ROW())="DROP OUT"</formula>
    </cfRule>
  </conditionalFormatting>
  <pageMargins left="0.7" right="0.7" top="0.75" bottom="0.75" header="0.3" footer="0.3"/>
  <pageSetup paperSize="9" scale="73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2"/>
  <sheetViews>
    <sheetView topLeftCell="A5" zoomScale="60" zoomScaleNormal="60" workbookViewId="0">
      <selection activeCell="E28" sqref="E28:J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52.7109375" style="13" customWidth="1"/>
    <col min="4" max="9" width="10.7109375" style="13" customWidth="1"/>
    <col min="10" max="10" width="10.7109375" style="5" customWidth="1"/>
    <col min="11" max="16384" width="8.85546875" style="5"/>
  </cols>
  <sheetData>
    <row r="4" spans="1:15" ht="15.75" x14ac:dyDescent="0.25">
      <c r="A4" s="92" t="s">
        <v>16</v>
      </c>
      <c r="B4" s="92"/>
      <c r="C4" s="92"/>
      <c r="D4" s="92"/>
      <c r="E4" s="92"/>
      <c r="F4" s="92"/>
      <c r="G4" s="92"/>
      <c r="H4" s="92"/>
      <c r="I4" s="92"/>
      <c r="J4" s="92"/>
      <c r="K4" s="1"/>
      <c r="L4" s="1"/>
      <c r="M4" s="1"/>
      <c r="N4" s="1"/>
      <c r="O4" s="1"/>
    </row>
    <row r="5" spans="1:15" ht="15.75" x14ac:dyDescent="0.25">
      <c r="A5" s="92" t="s">
        <v>17</v>
      </c>
      <c r="B5" s="92"/>
      <c r="C5" s="92"/>
      <c r="D5" s="92"/>
      <c r="E5" s="92"/>
      <c r="F5" s="92"/>
      <c r="G5" s="92"/>
      <c r="H5" s="92"/>
      <c r="I5" s="92"/>
      <c r="J5" s="92"/>
      <c r="K5" s="1"/>
      <c r="L5" s="1"/>
      <c r="M5" s="1"/>
      <c r="N5" s="1"/>
      <c r="O5" s="1"/>
    </row>
    <row r="6" spans="1:15" ht="15.75" x14ac:dyDescent="0.25">
      <c r="A6" s="92" t="s">
        <v>8</v>
      </c>
      <c r="B6" s="92"/>
      <c r="C6" s="92"/>
      <c r="D6" s="92"/>
      <c r="E6" s="92"/>
      <c r="F6" s="92"/>
      <c r="G6" s="92"/>
      <c r="H6" s="92"/>
      <c r="I6" s="92"/>
      <c r="J6" s="92"/>
      <c r="K6" s="1"/>
      <c r="L6" s="1"/>
      <c r="M6" s="1"/>
      <c r="N6" s="1"/>
      <c r="O6" s="1"/>
    </row>
    <row r="7" spans="1:15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  <c r="I7" s="94"/>
      <c r="J7" s="94"/>
      <c r="K7" s="2"/>
      <c r="L7" s="2"/>
      <c r="M7" s="2"/>
      <c r="N7" s="2"/>
      <c r="O7" s="2"/>
    </row>
    <row r="8" spans="1:15" ht="16.5" thickTop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</row>
    <row r="9" spans="1:15" ht="15.75" x14ac:dyDescent="0.25">
      <c r="A9" s="114" t="str">
        <f>'DATA MAHASISWA'!A10:B10</f>
        <v>CERTIFICATE</v>
      </c>
      <c r="B9" s="114"/>
      <c r="C9" s="67" t="str">
        <f>'DATA MAHASISWA'!C10</f>
        <v>3 (THREE)</v>
      </c>
      <c r="D9" s="31"/>
      <c r="E9" s="31"/>
      <c r="F9" s="31"/>
      <c r="G9" s="31"/>
      <c r="H9" s="31"/>
      <c r="I9" s="31"/>
      <c r="J9" s="2"/>
      <c r="K9" s="2"/>
      <c r="L9" s="2"/>
      <c r="M9" s="2"/>
      <c r="N9" s="2"/>
      <c r="O9" s="2"/>
    </row>
    <row r="10" spans="1:15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02"/>
      <c r="G10" s="102"/>
      <c r="H10" s="39"/>
      <c r="I10" s="39"/>
    </row>
    <row r="11" spans="1:15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02"/>
      <c r="G11" s="102"/>
      <c r="H11" s="39"/>
      <c r="I11" s="39"/>
    </row>
    <row r="12" spans="1:15" ht="15.75" x14ac:dyDescent="0.25">
      <c r="A12" s="6" t="s">
        <v>9</v>
      </c>
      <c r="B12" s="6"/>
      <c r="C12" s="32" t="str">
        <f>'DATA MAHASISWA'!C13</f>
        <v>I</v>
      </c>
      <c r="F12" s="14"/>
      <c r="G12" s="14"/>
      <c r="H12" s="15"/>
      <c r="I12" s="15"/>
    </row>
    <row r="13" spans="1:15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  <c r="H13" s="39"/>
      <c r="I13" s="39"/>
    </row>
    <row r="14" spans="1:15" ht="15.75" thickBot="1" x14ac:dyDescent="0.3">
      <c r="A14" s="7"/>
      <c r="B14" s="7"/>
      <c r="C14" s="37"/>
      <c r="D14" s="37"/>
      <c r="E14" s="37"/>
      <c r="F14" s="37"/>
      <c r="G14" s="37"/>
      <c r="H14" s="37"/>
      <c r="I14" s="37"/>
      <c r="J14" s="7"/>
    </row>
    <row r="15" spans="1:15" ht="31.15" customHeight="1" thickTop="1" x14ac:dyDescent="0.25">
      <c r="A15" s="106" t="str">
        <f>'DATA MAHASISWA'!A16</f>
        <v>NO</v>
      </c>
      <c r="B15" s="106" t="str">
        <f>'DATA MAHASISWA'!B16</f>
        <v>NIM</v>
      </c>
      <c r="C15" s="95" t="str">
        <f>'DATA MAHASISWA'!C16</f>
        <v>NAME</v>
      </c>
      <c r="D15" s="111" t="s">
        <v>7</v>
      </c>
      <c r="E15" s="112"/>
      <c r="F15" s="112"/>
      <c r="G15" s="112"/>
      <c r="H15" s="112"/>
      <c r="I15" s="112"/>
      <c r="J15" s="113"/>
      <c r="K15" s="16"/>
    </row>
    <row r="16" spans="1:15" ht="24.95" customHeight="1" thickBot="1" x14ac:dyDescent="0.3">
      <c r="A16" s="107"/>
      <c r="B16" s="107"/>
      <c r="C16" s="96"/>
      <c r="D16" s="50">
        <v>1</v>
      </c>
      <c r="E16" s="50">
        <v>2</v>
      </c>
      <c r="F16" s="50">
        <v>3</v>
      </c>
      <c r="G16" s="51">
        <v>4</v>
      </c>
      <c r="H16" s="50">
        <v>5</v>
      </c>
      <c r="I16" s="50">
        <v>6</v>
      </c>
      <c r="J16" s="18" t="s">
        <v>31</v>
      </c>
    </row>
    <row r="17" spans="1:10" ht="20.100000000000001" customHeight="1" thickTop="1" x14ac:dyDescent="0.25">
      <c r="A17" s="4">
        <f>'DATA MAHASISWA'!A17</f>
        <v>1</v>
      </c>
      <c r="B17" s="4" t="str">
        <f>'DATA MAHASISWA'!B17</f>
        <v>17.1.1.04.001</v>
      </c>
      <c r="C17" s="28" t="str">
        <f>'DATA MAHASISWA'!C17</f>
        <v>I Dewa Gede Bagastya Nugraha</v>
      </c>
      <c r="D17" s="25">
        <v>85</v>
      </c>
      <c r="E17" s="25">
        <v>89</v>
      </c>
      <c r="F17" s="25">
        <v>85</v>
      </c>
      <c r="G17" s="25">
        <v>88</v>
      </c>
      <c r="H17" s="25">
        <v>90</v>
      </c>
      <c r="I17" s="25">
        <v>87</v>
      </c>
      <c r="J17" s="25">
        <v>86</v>
      </c>
    </row>
    <row r="18" spans="1:10" ht="20.100000000000001" customHeight="1" x14ac:dyDescent="0.25">
      <c r="A18" s="10">
        <f>'DATA MAHASISWA'!A18</f>
        <v>2</v>
      </c>
      <c r="B18" s="10" t="str">
        <f>'DATA MAHASISWA'!B18</f>
        <v>17.1.1.04.002</v>
      </c>
      <c r="C18" s="29" t="str">
        <f>'DATA MAHASISWA'!C18</f>
        <v>Ni Luh Putu Wahyuni</v>
      </c>
      <c r="D18" s="25">
        <v>84</v>
      </c>
      <c r="E18" s="25">
        <v>90</v>
      </c>
      <c r="F18" s="25">
        <v>82</v>
      </c>
      <c r="G18" s="25">
        <v>83</v>
      </c>
      <c r="H18" s="25">
        <v>88</v>
      </c>
      <c r="I18" s="25">
        <v>89</v>
      </c>
      <c r="J18" s="25">
        <v>85</v>
      </c>
    </row>
    <row r="19" spans="1:10" ht="20.100000000000001" customHeight="1" x14ac:dyDescent="0.25">
      <c r="A19" s="10">
        <f>'DATA MAHASISWA'!A19</f>
        <v>3</v>
      </c>
      <c r="B19" s="10" t="str">
        <f>'DATA MAHASISWA'!B19</f>
        <v>17.1.1.04.003</v>
      </c>
      <c r="C19" s="29" t="str">
        <f>'DATA MAHASISWA'!C19</f>
        <v>I Kadek Diana Candra Irawan</v>
      </c>
      <c r="D19" s="25">
        <v>82</v>
      </c>
      <c r="E19" s="25">
        <v>85</v>
      </c>
      <c r="F19" s="25">
        <v>83</v>
      </c>
      <c r="G19" s="25">
        <v>84</v>
      </c>
      <c r="H19" s="25">
        <v>86</v>
      </c>
      <c r="I19" s="25">
        <v>88</v>
      </c>
      <c r="J19" s="25">
        <v>81</v>
      </c>
    </row>
    <row r="20" spans="1:10" ht="20.100000000000001" customHeight="1" x14ac:dyDescent="0.25">
      <c r="A20" s="10">
        <f>'DATA MAHASISWA'!A20</f>
        <v>4</v>
      </c>
      <c r="B20" s="10" t="str">
        <f>'DATA MAHASISWA'!B20</f>
        <v>17.1.1.04.004</v>
      </c>
      <c r="C20" s="29" t="str">
        <f>'DATA MAHASISWA'!C20</f>
        <v>I Gede Eka Krishna Yogi</v>
      </c>
      <c r="D20" s="25">
        <v>89</v>
      </c>
      <c r="E20" s="25">
        <v>85</v>
      </c>
      <c r="F20" s="25">
        <v>80</v>
      </c>
      <c r="G20" s="25">
        <v>84</v>
      </c>
      <c r="H20" s="25">
        <v>82</v>
      </c>
      <c r="I20" s="25">
        <v>81</v>
      </c>
      <c r="J20" s="25">
        <v>83</v>
      </c>
    </row>
    <row r="21" spans="1:10" ht="20.100000000000001" customHeight="1" x14ac:dyDescent="0.25">
      <c r="A21" s="10">
        <f>'DATA MAHASISWA'!A21</f>
        <v>5</v>
      </c>
      <c r="B21" s="10" t="str">
        <f>'DATA MAHASISWA'!B21</f>
        <v>17.1.1.04.005</v>
      </c>
      <c r="C21" s="29" t="str">
        <f>'DATA MAHASISWA'!C21</f>
        <v>Kadek Deni Mahardika</v>
      </c>
      <c r="D21" s="25">
        <v>85</v>
      </c>
      <c r="E21" s="25">
        <v>83</v>
      </c>
      <c r="F21" s="25">
        <v>86</v>
      </c>
      <c r="G21" s="25">
        <v>84</v>
      </c>
      <c r="H21" s="25">
        <v>84</v>
      </c>
      <c r="I21" s="25">
        <v>81</v>
      </c>
      <c r="J21" s="25">
        <v>86</v>
      </c>
    </row>
    <row r="22" spans="1:10" ht="20.100000000000001" customHeight="1" x14ac:dyDescent="0.25">
      <c r="A22" s="10">
        <f>'DATA MAHASISWA'!A22</f>
        <v>6</v>
      </c>
      <c r="B22" s="10" t="str">
        <f>'DATA MAHASISWA'!B22</f>
        <v>17.1.1.04.006</v>
      </c>
      <c r="C22" s="29" t="str">
        <f>'DATA MAHASISWA'!C22</f>
        <v>I Kadek Kristian Dwiyanto</v>
      </c>
      <c r="D22" s="25">
        <v>80</v>
      </c>
      <c r="E22" s="25">
        <v>84</v>
      </c>
      <c r="F22" s="25">
        <v>90</v>
      </c>
      <c r="G22" s="25">
        <v>84</v>
      </c>
      <c r="H22" s="25">
        <v>80</v>
      </c>
      <c r="I22" s="25">
        <v>86</v>
      </c>
      <c r="J22" s="25">
        <v>88</v>
      </c>
    </row>
    <row r="23" spans="1:10" ht="20.100000000000001" customHeight="1" x14ac:dyDescent="0.25">
      <c r="A23" s="10">
        <f>'DATA MAHASISWA'!A23</f>
        <v>7</v>
      </c>
      <c r="B23" s="10" t="str">
        <f>'DATA MAHASISWA'!B23</f>
        <v>17.1.1.04.007</v>
      </c>
      <c r="C23" s="29" t="str">
        <f>'DATA MAHASISWA'!C23</f>
        <v>Rizky Jodie Hermansyah</v>
      </c>
      <c r="D23" s="25">
        <v>84</v>
      </c>
      <c r="E23" s="25">
        <v>80</v>
      </c>
      <c r="F23" s="25">
        <v>81</v>
      </c>
      <c r="G23" s="25">
        <v>84</v>
      </c>
      <c r="H23" s="25">
        <v>80</v>
      </c>
      <c r="I23" s="25">
        <v>82</v>
      </c>
      <c r="J23" s="25">
        <v>89</v>
      </c>
    </row>
    <row r="24" spans="1:10" ht="20.100000000000001" customHeight="1" x14ac:dyDescent="0.25">
      <c r="A24" s="10">
        <f>'DATA MAHASISWA'!A24</f>
        <v>8</v>
      </c>
      <c r="B24" s="10" t="str">
        <f>'DATA MAHASISWA'!B24</f>
        <v>17.1.1.04.008</v>
      </c>
      <c r="C24" s="29" t="str">
        <f>'DATA MAHASISWA'!C24</f>
        <v>I Putu Pande Bagus Permana Putra</v>
      </c>
      <c r="D24" s="25">
        <v>90</v>
      </c>
      <c r="E24" s="25">
        <v>82</v>
      </c>
      <c r="F24" s="25">
        <v>83</v>
      </c>
      <c r="G24" s="25">
        <v>82</v>
      </c>
      <c r="H24" s="25">
        <v>82</v>
      </c>
      <c r="I24" s="25">
        <v>81</v>
      </c>
      <c r="J24" s="25">
        <v>87</v>
      </c>
    </row>
    <row r="25" spans="1:10" ht="20.100000000000001" customHeight="1" x14ac:dyDescent="0.25">
      <c r="A25" s="10">
        <f>'DATA MAHASISWA'!A25</f>
        <v>9</v>
      </c>
      <c r="B25" s="10" t="str">
        <f>'DATA MAHASISWA'!B25</f>
        <v>17.1.1.04.009</v>
      </c>
      <c r="C25" s="29" t="str">
        <f>'DATA MAHASISWA'!C25</f>
        <v>Dewa Putu Agus Paramasuara</v>
      </c>
      <c r="D25" s="25">
        <v>80</v>
      </c>
      <c r="E25" s="25">
        <v>90</v>
      </c>
      <c r="F25" s="25">
        <v>87</v>
      </c>
      <c r="G25" s="25">
        <v>83</v>
      </c>
      <c r="H25" s="25">
        <v>84</v>
      </c>
      <c r="I25" s="25">
        <v>90</v>
      </c>
      <c r="J25" s="25">
        <v>85</v>
      </c>
    </row>
    <row r="26" spans="1:10" ht="20.100000000000001" customHeight="1" x14ac:dyDescent="0.25">
      <c r="A26" s="10">
        <f>'DATA MAHASISWA'!A26</f>
        <v>10</v>
      </c>
      <c r="B26" s="10" t="str">
        <f>'DATA MAHASISWA'!B26</f>
        <v>17.1.1.04.010</v>
      </c>
      <c r="C26" s="29" t="str">
        <f>'DATA MAHASISWA'!C26</f>
        <v>Putu Gde Subadra Putra</v>
      </c>
      <c r="D26" s="25">
        <v>81</v>
      </c>
      <c r="E26" s="25">
        <v>89</v>
      </c>
      <c r="F26" s="25">
        <v>85</v>
      </c>
      <c r="G26" s="25">
        <v>90</v>
      </c>
      <c r="H26" s="25">
        <v>83</v>
      </c>
      <c r="I26" s="25">
        <v>90</v>
      </c>
      <c r="J26" s="25">
        <v>84</v>
      </c>
    </row>
    <row r="27" spans="1:10" ht="20.100000000000001" customHeight="1" x14ac:dyDescent="0.25">
      <c r="A27" s="10">
        <f>'DATA MAHASISWA'!A27</f>
        <v>11</v>
      </c>
      <c r="B27" s="10" t="str">
        <f>'DATA MAHASISWA'!B27</f>
        <v>17.1.1.04.011</v>
      </c>
      <c r="C27" s="29" t="str">
        <f>'DATA MAHASISWA'!C27</f>
        <v>I Gusti Putu Suardana Dirgantara</v>
      </c>
      <c r="D27" s="25">
        <v>85</v>
      </c>
      <c r="E27" s="25">
        <v>90</v>
      </c>
      <c r="F27" s="25">
        <v>81</v>
      </c>
      <c r="G27" s="25">
        <v>88</v>
      </c>
      <c r="H27" s="25">
        <v>83</v>
      </c>
      <c r="I27" s="25">
        <v>83</v>
      </c>
      <c r="J27" s="25">
        <v>80</v>
      </c>
    </row>
    <row r="28" spans="1:10" ht="20.100000000000001" customHeight="1" x14ac:dyDescent="0.25">
      <c r="A28" s="10">
        <f>'DATA MAHASISWA'!A28</f>
        <v>12</v>
      </c>
      <c r="B28" s="10" t="str">
        <f>'DATA MAHASISWA'!B28</f>
        <v>17.1.1.04.012</v>
      </c>
      <c r="C28" s="29" t="str">
        <f>'DATA MAHASISWA'!C28</f>
        <v>Yohanes Km Eddy Kusuma</v>
      </c>
      <c r="D28" s="25">
        <v>86</v>
      </c>
      <c r="E28" s="25">
        <v>88</v>
      </c>
      <c r="F28" s="25">
        <v>89</v>
      </c>
      <c r="G28" s="25">
        <v>90</v>
      </c>
      <c r="H28" s="25">
        <v>91</v>
      </c>
      <c r="I28" s="25">
        <v>92</v>
      </c>
      <c r="J28" s="25">
        <v>93</v>
      </c>
    </row>
    <row r="29" spans="1:10" ht="20.100000000000001" customHeight="1" x14ac:dyDescent="0.25">
      <c r="A29" s="10">
        <f>'DATA MAHASISWA'!A29</f>
        <v>13</v>
      </c>
      <c r="B29" s="10" t="str">
        <f>'DATA MAHASISWA'!B29</f>
        <v>17.1.1.04.013</v>
      </c>
      <c r="C29" s="29" t="str">
        <f>'DATA MAHASISWA'!C29</f>
        <v>I Putu Ayung Diana</v>
      </c>
      <c r="D29" s="25">
        <v>89</v>
      </c>
      <c r="E29" s="25">
        <v>84</v>
      </c>
      <c r="F29" s="25">
        <v>80</v>
      </c>
      <c r="G29" s="25">
        <v>83</v>
      </c>
      <c r="H29" s="25">
        <v>84</v>
      </c>
      <c r="I29" s="25">
        <v>89</v>
      </c>
      <c r="J29" s="25">
        <v>83</v>
      </c>
    </row>
    <row r="30" spans="1:10" ht="20.100000000000001" customHeight="1" x14ac:dyDescent="0.25">
      <c r="A30" s="10">
        <f>'DATA MAHASISWA'!A30</f>
        <v>14</v>
      </c>
      <c r="B30" s="10" t="str">
        <f>'DATA MAHASISWA'!B30</f>
        <v>17.1.1.04.014</v>
      </c>
      <c r="C30" s="29" t="str">
        <f>'DATA MAHASISWA'!C30</f>
        <v>I Ketut Angga Oktavianus Darma Putra</v>
      </c>
      <c r="D30" s="25">
        <v>85</v>
      </c>
      <c r="E30" s="25">
        <v>81</v>
      </c>
      <c r="F30" s="25">
        <v>89</v>
      </c>
      <c r="G30" s="25">
        <v>81</v>
      </c>
      <c r="H30" s="25">
        <v>88</v>
      </c>
      <c r="I30" s="25">
        <v>90</v>
      </c>
      <c r="J30" s="25">
        <v>86</v>
      </c>
    </row>
    <row r="31" spans="1:10" ht="20.100000000000001" customHeight="1" x14ac:dyDescent="0.25">
      <c r="A31" s="10">
        <f>'DATA MAHASISWA'!A31</f>
        <v>15</v>
      </c>
      <c r="B31" s="10" t="str">
        <f>'DATA MAHASISWA'!B31</f>
        <v>17.1.1.04.015</v>
      </c>
      <c r="C31" s="29" t="str">
        <f>'DATA MAHASISWA'!C31</f>
        <v>I Putu Mudri Mahardika</v>
      </c>
      <c r="D31" s="25">
        <v>88</v>
      </c>
      <c r="E31" s="25">
        <v>87</v>
      </c>
      <c r="F31" s="25">
        <v>90</v>
      </c>
      <c r="G31" s="25">
        <v>85</v>
      </c>
      <c r="H31" s="25">
        <v>86</v>
      </c>
      <c r="I31" s="25">
        <v>90</v>
      </c>
      <c r="J31" s="25">
        <v>84</v>
      </c>
    </row>
    <row r="32" spans="1:10" ht="20.100000000000001" customHeight="1" x14ac:dyDescent="0.25">
      <c r="A32" s="10">
        <f>'DATA MAHASISWA'!A32</f>
        <v>16</v>
      </c>
      <c r="B32" s="10" t="str">
        <f>'DATA MAHASISWA'!B32</f>
        <v>17.1.1.04.016</v>
      </c>
      <c r="C32" s="29" t="str">
        <f>'DATA MAHASISWA'!C32</f>
        <v>I Made Ari Dwi Andika</v>
      </c>
      <c r="D32" s="25">
        <v>89</v>
      </c>
      <c r="E32" s="25">
        <v>82</v>
      </c>
      <c r="F32" s="25">
        <v>84</v>
      </c>
      <c r="G32" s="25">
        <v>82</v>
      </c>
      <c r="H32" s="25">
        <v>89</v>
      </c>
      <c r="I32" s="25">
        <v>87</v>
      </c>
      <c r="J32" s="25">
        <v>80</v>
      </c>
    </row>
    <row r="33" spans="1:10" ht="20.100000000000001" customHeight="1" x14ac:dyDescent="0.25">
      <c r="A33" s="10">
        <f>'DATA MAHASISWA'!A33</f>
        <v>17</v>
      </c>
      <c r="B33" s="10" t="str">
        <f>'DATA MAHASISWA'!B33</f>
        <v>17.1.1.04.017</v>
      </c>
      <c r="C33" s="29" t="str">
        <f>'DATA MAHASISWA'!C33</f>
        <v>I Komang Anom Anggriana</v>
      </c>
      <c r="D33" s="25">
        <v>82</v>
      </c>
      <c r="E33" s="25">
        <v>90</v>
      </c>
      <c r="F33" s="25">
        <v>89</v>
      </c>
      <c r="G33" s="25">
        <v>87</v>
      </c>
      <c r="H33" s="25">
        <v>89</v>
      </c>
      <c r="I33" s="25">
        <v>85</v>
      </c>
      <c r="J33" s="25">
        <v>88</v>
      </c>
    </row>
    <row r="34" spans="1:10" ht="20.100000000000001" customHeight="1" x14ac:dyDescent="0.25">
      <c r="A34" s="10">
        <f>'DATA MAHASISWA'!A34</f>
        <v>18</v>
      </c>
      <c r="B34" s="10" t="str">
        <f>'DATA MAHASISWA'!B34</f>
        <v>17.1.1.04.018</v>
      </c>
      <c r="C34" s="29" t="str">
        <f>'DATA MAHASISWA'!C34</f>
        <v>Ida Bagus Gede Ambara Putra</v>
      </c>
      <c r="D34" s="25">
        <v>89</v>
      </c>
      <c r="E34" s="25">
        <v>90</v>
      </c>
      <c r="F34" s="25">
        <v>90</v>
      </c>
      <c r="G34" s="25">
        <v>89</v>
      </c>
      <c r="H34" s="25">
        <v>87</v>
      </c>
      <c r="I34" s="25">
        <v>85</v>
      </c>
      <c r="J34" s="25">
        <v>80</v>
      </c>
    </row>
    <row r="35" spans="1:10" ht="20.100000000000001" customHeight="1" x14ac:dyDescent="0.25">
      <c r="A35" s="10">
        <f>'DATA MAHASISWA'!A35</f>
        <v>19</v>
      </c>
      <c r="B35" s="10" t="str">
        <f>'DATA MAHASISWA'!B35</f>
        <v>17.1.1.04.019</v>
      </c>
      <c r="C35" s="29" t="str">
        <f>'DATA MAHASISWA'!C35</f>
        <v>I Made Budiarta</v>
      </c>
      <c r="D35" s="25">
        <v>85</v>
      </c>
      <c r="E35" s="25">
        <v>80</v>
      </c>
      <c r="F35" s="25">
        <v>82</v>
      </c>
      <c r="G35" s="25">
        <v>90</v>
      </c>
      <c r="H35" s="25">
        <v>88</v>
      </c>
      <c r="I35" s="25">
        <v>86</v>
      </c>
      <c r="J35" s="25">
        <v>82</v>
      </c>
    </row>
    <row r="36" spans="1:10" ht="20.100000000000001" customHeight="1" x14ac:dyDescent="0.25">
      <c r="A36" s="10">
        <f>'DATA MAHASISWA'!A36</f>
        <v>20</v>
      </c>
      <c r="B36" s="10" t="str">
        <f>'DATA MAHASISWA'!B36</f>
        <v>17.1.1.04.020</v>
      </c>
      <c r="C36" s="29" t="str">
        <f>'DATA MAHASISWA'!C36</f>
        <v>I Gede Panji Mahendra Jaya</v>
      </c>
      <c r="D36" s="25">
        <v>85</v>
      </c>
      <c r="E36" s="25">
        <v>86</v>
      </c>
      <c r="F36" s="25">
        <v>83</v>
      </c>
      <c r="G36" s="25">
        <v>84</v>
      </c>
      <c r="H36" s="25">
        <v>90</v>
      </c>
      <c r="I36" s="25">
        <v>84</v>
      </c>
      <c r="J36" s="25">
        <v>86</v>
      </c>
    </row>
    <row r="37" spans="1:10" ht="20.100000000000001" customHeight="1" x14ac:dyDescent="0.25">
      <c r="A37" s="10">
        <f>'DATA MAHASISWA'!A37</f>
        <v>21</v>
      </c>
      <c r="B37" s="10" t="str">
        <f>'DATA MAHASISWA'!B37</f>
        <v>17.1.1.04.021</v>
      </c>
      <c r="C37" s="29" t="str">
        <f>'DATA MAHASISWA'!C37</f>
        <v>I Kadek Ariasa</v>
      </c>
      <c r="D37" s="25">
        <v>80</v>
      </c>
      <c r="E37" s="25">
        <v>87</v>
      </c>
      <c r="F37" s="25">
        <v>89</v>
      </c>
      <c r="G37" s="25">
        <v>90</v>
      </c>
      <c r="H37" s="25">
        <v>89</v>
      </c>
      <c r="I37" s="25">
        <v>82</v>
      </c>
      <c r="J37" s="25">
        <v>87</v>
      </c>
    </row>
    <row r="38" spans="1:10" ht="20.100000000000001" customHeight="1" x14ac:dyDescent="0.25">
      <c r="A38" s="10">
        <f>'DATA MAHASISWA'!A38</f>
        <v>22</v>
      </c>
      <c r="B38" s="10" t="str">
        <f>'DATA MAHASISWA'!B38</f>
        <v>17.1.1.04.022</v>
      </c>
      <c r="C38" s="29" t="str">
        <f>'DATA MAHASISWA'!C38</f>
        <v>Komang Agus Wirandana</v>
      </c>
      <c r="D38" s="25">
        <v>88</v>
      </c>
      <c r="E38" s="25">
        <v>90</v>
      </c>
      <c r="F38" s="25">
        <v>89</v>
      </c>
      <c r="G38" s="25">
        <v>84</v>
      </c>
      <c r="H38" s="25">
        <v>81</v>
      </c>
      <c r="I38" s="25">
        <v>80</v>
      </c>
      <c r="J38" s="25">
        <v>82</v>
      </c>
    </row>
    <row r="39" spans="1:10" ht="20.100000000000001" customHeight="1" x14ac:dyDescent="0.25">
      <c r="A39" s="10">
        <f>'DATA MAHASISWA'!A39</f>
        <v>23</v>
      </c>
      <c r="B39" s="10" t="str">
        <f>'DATA MAHASISWA'!B39</f>
        <v>17.1.1.04.023</v>
      </c>
      <c r="C39" s="29" t="str">
        <f>'DATA MAHASISWA'!C39</f>
        <v>Made Gede Arya Yudi Indrawan</v>
      </c>
      <c r="D39" s="25">
        <v>89</v>
      </c>
      <c r="E39" s="25">
        <v>88</v>
      </c>
      <c r="F39" s="25">
        <v>81</v>
      </c>
      <c r="G39" s="25">
        <v>82</v>
      </c>
      <c r="H39" s="25">
        <v>83</v>
      </c>
      <c r="I39" s="25">
        <v>86</v>
      </c>
      <c r="J39" s="25">
        <v>88</v>
      </c>
    </row>
    <row r="40" spans="1:10" ht="20.100000000000001" customHeight="1" x14ac:dyDescent="0.25">
      <c r="A40" s="10">
        <f>'DATA MAHASISWA'!A40</f>
        <v>24</v>
      </c>
      <c r="B40" s="10" t="str">
        <f>'DATA MAHASISWA'!B40</f>
        <v>17.1.1.04.024</v>
      </c>
      <c r="C40" s="29" t="str">
        <f>'DATA MAHASISWA'!C40</f>
        <v>I Gede Heri</v>
      </c>
      <c r="D40" s="25">
        <v>83</v>
      </c>
      <c r="E40" s="25">
        <v>83</v>
      </c>
      <c r="F40" s="25">
        <v>81</v>
      </c>
      <c r="G40" s="25">
        <v>81</v>
      </c>
      <c r="H40" s="25">
        <v>82</v>
      </c>
      <c r="I40" s="25">
        <v>90</v>
      </c>
      <c r="J40" s="25">
        <v>88</v>
      </c>
    </row>
    <row r="41" spans="1:10" ht="20.100000000000001" customHeight="1" x14ac:dyDescent="0.25">
      <c r="A41" s="10">
        <f>'DATA MAHASISWA'!A41</f>
        <v>25</v>
      </c>
      <c r="B41" s="10" t="str">
        <f>'DATA MAHASISWA'!B41</f>
        <v>17.1.1.04.025</v>
      </c>
      <c r="C41" s="29" t="str">
        <f>'DATA MAHASISWA'!C41</f>
        <v>Nyoman Alby Tri Gunadewa</v>
      </c>
      <c r="D41" s="25">
        <v>80</v>
      </c>
      <c r="E41" s="25">
        <v>81</v>
      </c>
      <c r="F41" s="25">
        <v>85</v>
      </c>
      <c r="G41" s="25">
        <v>86</v>
      </c>
      <c r="H41" s="25">
        <v>88</v>
      </c>
      <c r="I41" s="25">
        <v>88</v>
      </c>
      <c r="J41" s="25">
        <v>80</v>
      </c>
    </row>
    <row r="42" spans="1:10" ht="20.100000000000001" customHeight="1" x14ac:dyDescent="0.25">
      <c r="A42" s="10">
        <f>'DATA MAHASISWA'!A42</f>
        <v>26</v>
      </c>
      <c r="B42" s="10" t="str">
        <f>'DATA MAHASISWA'!B42</f>
        <v>17.1.1.04.026</v>
      </c>
      <c r="C42" s="29" t="str">
        <f>'DATA MAHASISWA'!C42</f>
        <v>I Wayan Gede Suwita Wijaya</v>
      </c>
      <c r="D42" s="25">
        <v>84</v>
      </c>
      <c r="E42" s="25">
        <v>88</v>
      </c>
      <c r="F42" s="25">
        <v>82</v>
      </c>
      <c r="G42" s="25">
        <v>82</v>
      </c>
      <c r="H42" s="25">
        <v>80</v>
      </c>
      <c r="I42" s="25">
        <v>82</v>
      </c>
      <c r="J42" s="25">
        <v>87</v>
      </c>
    </row>
    <row r="43" spans="1:10" ht="20.100000000000001" customHeight="1" x14ac:dyDescent="0.25">
      <c r="A43" s="10">
        <f>'DATA MAHASISWA'!A43</f>
        <v>27</v>
      </c>
      <c r="B43" s="10" t="str">
        <f>'DATA MAHASISWA'!B43</f>
        <v>17.1.1.04.027</v>
      </c>
      <c r="C43" s="29" t="str">
        <f>'DATA MAHASISWA'!C43</f>
        <v>I Made Wirama Nugraha</v>
      </c>
      <c r="D43" s="25">
        <v>86</v>
      </c>
      <c r="E43" s="25">
        <v>83</v>
      </c>
      <c r="F43" s="25">
        <v>85</v>
      </c>
      <c r="G43" s="25">
        <v>84</v>
      </c>
      <c r="H43" s="25">
        <v>81</v>
      </c>
      <c r="I43" s="25">
        <v>83</v>
      </c>
      <c r="J43" s="25">
        <v>88</v>
      </c>
    </row>
    <row r="44" spans="1:10" ht="20.100000000000001" customHeight="1" x14ac:dyDescent="0.25">
      <c r="A44" s="10">
        <f>'DATA MAHASISWA'!A44</f>
        <v>28</v>
      </c>
      <c r="B44" s="10" t="str">
        <f>'DATA MAHASISWA'!B44</f>
        <v>17.1.1.04.028</v>
      </c>
      <c r="C44" s="29" t="str">
        <f>'DATA MAHASISWA'!C44</f>
        <v>I Komang Wiratama</v>
      </c>
      <c r="D44" s="25">
        <v>89</v>
      </c>
      <c r="E44" s="25">
        <v>89</v>
      </c>
      <c r="F44" s="25">
        <v>80</v>
      </c>
      <c r="G44" s="25">
        <v>84</v>
      </c>
      <c r="H44" s="25">
        <v>88</v>
      </c>
      <c r="I44" s="25">
        <v>80</v>
      </c>
      <c r="J44" s="25">
        <v>82</v>
      </c>
    </row>
    <row r="45" spans="1:10" ht="20.100000000000001" customHeight="1" x14ac:dyDescent="0.25">
      <c r="A45" s="10">
        <f>'DATA MAHASISWA'!A45</f>
        <v>29</v>
      </c>
      <c r="B45" s="10" t="str">
        <f>'DATA MAHASISWA'!B45</f>
        <v>17.1.1.04.029</v>
      </c>
      <c r="C45" s="29" t="str">
        <f>'DATA MAHASISWA'!C45</f>
        <v>I Made Wiranata</v>
      </c>
      <c r="D45" s="25">
        <v>84</v>
      </c>
      <c r="E45" s="25">
        <v>86</v>
      </c>
      <c r="F45" s="25">
        <v>87</v>
      </c>
      <c r="G45" s="25">
        <v>90</v>
      </c>
      <c r="H45" s="25">
        <v>87</v>
      </c>
      <c r="I45" s="25">
        <v>87</v>
      </c>
      <c r="J45" s="25">
        <v>87</v>
      </c>
    </row>
    <row r="46" spans="1:10" ht="20.100000000000001" customHeight="1" x14ac:dyDescent="0.25">
      <c r="A46" s="10">
        <f>'DATA MAHASISWA'!A46</f>
        <v>30</v>
      </c>
      <c r="B46" s="10">
        <f>'DATA MAHASISWA'!B46</f>
        <v>0</v>
      </c>
      <c r="C46" s="29">
        <f>'DATA MAHASISWA'!C46</f>
        <v>0</v>
      </c>
      <c r="D46" s="25"/>
      <c r="E46" s="25"/>
      <c r="F46" s="25"/>
      <c r="G46" s="25"/>
      <c r="H46" s="25"/>
      <c r="I46" s="25"/>
      <c r="J46" s="25"/>
    </row>
    <row r="47" spans="1:10" ht="20.100000000000001" customHeight="1" x14ac:dyDescent="0.25">
      <c r="A47" s="10">
        <f>'DATA MAHASISWA'!A47</f>
        <v>31</v>
      </c>
      <c r="B47" s="10">
        <f>'DATA MAHASISWA'!B47</f>
        <v>0</v>
      </c>
      <c r="C47" s="29">
        <f>'DATA MAHASISWA'!C47</f>
        <v>0</v>
      </c>
      <c r="D47" s="25"/>
      <c r="E47" s="25"/>
      <c r="F47" s="25"/>
      <c r="G47" s="25"/>
      <c r="H47" s="25"/>
      <c r="I47" s="25"/>
      <c r="J47" s="25"/>
    </row>
    <row r="48" spans="1:10" ht="20.100000000000001" customHeight="1" x14ac:dyDescent="0.25">
      <c r="A48" s="10">
        <f>'DATA MAHASISWA'!A48</f>
        <v>32</v>
      </c>
      <c r="B48" s="10">
        <f>'DATA MAHASISWA'!B48</f>
        <v>0</v>
      </c>
      <c r="C48" s="29">
        <f>'DATA MAHASISWA'!C48</f>
        <v>0</v>
      </c>
      <c r="D48" s="25"/>
      <c r="E48" s="25"/>
      <c r="F48" s="25"/>
      <c r="G48" s="25"/>
      <c r="H48" s="25"/>
      <c r="I48" s="25"/>
      <c r="J48" s="25"/>
    </row>
    <row r="49" spans="1:10" ht="20.100000000000001" customHeight="1" x14ac:dyDescent="0.25">
      <c r="A49" s="10">
        <f>'DATA MAHASISWA'!A49</f>
        <v>33</v>
      </c>
      <c r="B49" s="10">
        <f>'DATA MAHASISWA'!B49</f>
        <v>0</v>
      </c>
      <c r="C49" s="29">
        <f>'DATA MAHASISWA'!C49</f>
        <v>0</v>
      </c>
      <c r="D49" s="25"/>
      <c r="E49" s="25"/>
      <c r="F49" s="25"/>
      <c r="G49" s="25"/>
      <c r="H49" s="25"/>
      <c r="I49" s="25"/>
      <c r="J49" s="25"/>
    </row>
    <row r="50" spans="1:10" ht="20.100000000000001" customHeight="1" x14ac:dyDescent="0.25">
      <c r="A50" s="10">
        <f>'DATA MAHASISWA'!A50</f>
        <v>34</v>
      </c>
      <c r="B50" s="10">
        <f>'DATA MAHASISWA'!B50</f>
        <v>0</v>
      </c>
      <c r="C50" s="29">
        <f>'DATA MAHASISWA'!C50</f>
        <v>0</v>
      </c>
      <c r="D50" s="25"/>
      <c r="E50" s="25"/>
      <c r="F50" s="25"/>
      <c r="G50" s="25"/>
      <c r="H50" s="25"/>
      <c r="I50" s="25"/>
      <c r="J50" s="25"/>
    </row>
    <row r="51" spans="1:10" ht="20.100000000000001" customHeight="1" thickBot="1" x14ac:dyDescent="0.3">
      <c r="A51" s="11">
        <f>'DATA MAHASISWA'!A51</f>
        <v>35</v>
      </c>
      <c r="B51" s="11">
        <f>'DATA MAHASISWA'!B51</f>
        <v>0</v>
      </c>
      <c r="C51" s="30">
        <f>'DATA MAHASISWA'!C51</f>
        <v>0</v>
      </c>
      <c r="D51" s="25"/>
      <c r="E51" s="25"/>
      <c r="F51" s="25"/>
      <c r="G51" s="25"/>
      <c r="H51" s="25"/>
      <c r="I51" s="25"/>
      <c r="J51" s="25"/>
    </row>
    <row r="52" spans="1:10" ht="15.75" thickTop="1" x14ac:dyDescent="0.25"/>
  </sheetData>
  <mergeCells count="12">
    <mergeCell ref="A4:J4"/>
    <mergeCell ref="F11:G11"/>
    <mergeCell ref="F13:G13"/>
    <mergeCell ref="A15:A16"/>
    <mergeCell ref="B15:B16"/>
    <mergeCell ref="C15:C16"/>
    <mergeCell ref="D15:J15"/>
    <mergeCell ref="F10:G10"/>
    <mergeCell ref="A7:J7"/>
    <mergeCell ref="A6:J6"/>
    <mergeCell ref="A5:J5"/>
    <mergeCell ref="A9:B9"/>
  </mergeCells>
  <conditionalFormatting sqref="A17:J51">
    <cfRule type="expression" dxfId="46" priority="1">
      <formula>INDIRECT("'DATA MAHASISWA'!G"&amp;ROW())="RESIGN"</formula>
    </cfRule>
    <cfRule type="expression" dxfId="45" priority="2">
      <formula>INDIRECT("'DATA MAHASISWA'!G"&amp;ROW())="TIDAK AKTIF"</formula>
    </cfRule>
    <cfRule type="expression" dxfId="44" priority="3">
      <formula>INDIRECT("'DATA MAHASISWA'!G"&amp;ROW())="TIDAK AKTIF"</formula>
    </cfRule>
    <cfRule type="expression" dxfId="43" priority="4">
      <formula>INDIRECT("'DATA MAHASISWA'!G"&amp;ROW())="CUTI"</formula>
    </cfRule>
    <cfRule type="expression" dxfId="42" priority="5">
      <formula>INDIRECT("'DATA MAHASISWA'!G"&amp;ROW())="DROP OUT"</formula>
    </cfRule>
  </conditionalFormatting>
  <printOptions horizontalCentered="1"/>
  <pageMargins left="0.5" right="0.5" top="0.75" bottom="0.5" header="0.3" footer="0.3"/>
  <pageSetup paperSize="9" scale="58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2"/>
  <sheetViews>
    <sheetView topLeftCell="A2" zoomScale="60" zoomScaleNormal="60" workbookViewId="0">
      <selection activeCell="M28" sqref="M28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55.140625" style="5" customWidth="1"/>
    <col min="4" max="12" width="10.7109375" style="5" customWidth="1"/>
    <col min="13" max="16384" width="8.85546875" style="5"/>
  </cols>
  <sheetData>
    <row r="4" spans="1:17" ht="15.75" x14ac:dyDescent="0.25">
      <c r="A4" s="92" t="s">
        <v>16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1"/>
      <c r="N4" s="1"/>
      <c r="O4" s="1"/>
      <c r="P4" s="1"/>
      <c r="Q4" s="1"/>
    </row>
    <row r="5" spans="1:17" ht="15.75" x14ac:dyDescent="0.25">
      <c r="A5" s="92" t="s">
        <v>17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1"/>
      <c r="N5" s="1"/>
      <c r="O5" s="1"/>
      <c r="P5" s="1"/>
      <c r="Q5" s="1"/>
    </row>
    <row r="6" spans="1:17" ht="15.75" x14ac:dyDescent="0.25">
      <c r="A6" s="92" t="s">
        <v>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"/>
      <c r="N6" s="1"/>
      <c r="O6" s="1"/>
      <c r="P6" s="1"/>
      <c r="Q6" s="1"/>
    </row>
    <row r="7" spans="1:17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2"/>
      <c r="N7" s="2"/>
      <c r="O7" s="2"/>
      <c r="P7" s="2"/>
      <c r="Q7" s="2"/>
    </row>
    <row r="8" spans="1:17" ht="15.75" thickTop="1" x14ac:dyDescent="0.25"/>
    <row r="9" spans="1:17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D9" s="43"/>
      <c r="E9" s="32"/>
      <c r="F9" s="115"/>
      <c r="G9" s="115"/>
      <c r="H9" s="48"/>
      <c r="I9" s="48"/>
      <c r="J9" s="48"/>
    </row>
    <row r="10" spans="1:17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D10" s="43"/>
      <c r="E10" s="32"/>
      <c r="F10" s="115"/>
      <c r="G10" s="115"/>
      <c r="H10" s="48"/>
      <c r="I10" s="48"/>
      <c r="J10" s="48"/>
    </row>
    <row r="11" spans="1:17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D11" s="43"/>
      <c r="E11" s="32"/>
      <c r="F11" s="115"/>
      <c r="G11" s="115"/>
      <c r="H11" s="48"/>
      <c r="I11" s="48"/>
      <c r="J11" s="48"/>
    </row>
    <row r="12" spans="1:17" ht="15.75" x14ac:dyDescent="0.25">
      <c r="A12" s="6" t="s">
        <v>9</v>
      </c>
      <c r="B12" s="6"/>
      <c r="C12" s="32" t="str">
        <f>'DATA MAHASISWA'!C13</f>
        <v>I</v>
      </c>
      <c r="D12" s="43"/>
      <c r="E12" s="43"/>
      <c r="F12" s="32"/>
      <c r="G12" s="56"/>
      <c r="H12" s="15"/>
      <c r="I12" s="15"/>
      <c r="J12" s="15"/>
    </row>
    <row r="13" spans="1:17" ht="15.75" x14ac:dyDescent="0.25">
      <c r="A13" s="6" t="s">
        <v>23</v>
      </c>
      <c r="B13" s="6"/>
      <c r="C13" s="32" t="str">
        <f>'DATA MAHASISWA'!C14</f>
        <v>A</v>
      </c>
      <c r="D13" s="43"/>
      <c r="E13" s="32"/>
      <c r="F13" s="97"/>
      <c r="G13" s="97"/>
      <c r="H13" s="31"/>
      <c r="I13" s="31"/>
      <c r="J13" s="31"/>
    </row>
    <row r="14" spans="1:17" ht="15.75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7" ht="24.95" customHeight="1" thickTop="1" x14ac:dyDescent="0.25">
      <c r="A15" s="106" t="str">
        <f>'DATA MAHASISWA'!A16</f>
        <v>NO</v>
      </c>
      <c r="B15" s="106" t="str">
        <f>'DATA MAHASISWA'!B16</f>
        <v>NIM</v>
      </c>
      <c r="C15" s="106" t="str">
        <f>'DATA MAHASISWA'!C16</f>
        <v>NAME</v>
      </c>
      <c r="D15" s="111" t="s">
        <v>4</v>
      </c>
      <c r="E15" s="112"/>
      <c r="F15" s="112"/>
      <c r="G15" s="112"/>
      <c r="H15" s="112"/>
      <c r="I15" s="112"/>
      <c r="J15" s="112"/>
      <c r="K15" s="112"/>
      <c r="L15" s="113"/>
      <c r="M15" s="16"/>
    </row>
    <row r="16" spans="1:17" ht="24.95" customHeight="1" thickBot="1" x14ac:dyDescent="0.3">
      <c r="A16" s="107"/>
      <c r="B16" s="107"/>
      <c r="C16" s="107"/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18" t="s">
        <v>31</v>
      </c>
    </row>
    <row r="17" spans="1:12" ht="20.100000000000001" customHeight="1" thickTop="1" x14ac:dyDescent="0.25">
      <c r="A17" s="4">
        <f>'DATA MAHASISWA'!A17</f>
        <v>1</v>
      </c>
      <c r="B17" s="4" t="str">
        <f>'DATA MAHASISWA'!B17</f>
        <v>17.1.1.04.001</v>
      </c>
      <c r="C17" s="19" t="str">
        <f>'DATA MAHASISWA'!C17</f>
        <v>I Dewa Gede Bagastya Nugraha</v>
      </c>
      <c r="D17" s="25">
        <v>90</v>
      </c>
      <c r="E17" s="25">
        <v>83</v>
      </c>
      <c r="F17" s="25">
        <v>87</v>
      </c>
      <c r="G17" s="25">
        <v>87</v>
      </c>
      <c r="H17" s="25">
        <v>87</v>
      </c>
      <c r="I17" s="25">
        <v>89</v>
      </c>
      <c r="J17" s="25">
        <v>80</v>
      </c>
      <c r="K17" s="25">
        <v>84</v>
      </c>
      <c r="L17" s="25">
        <v>83</v>
      </c>
    </row>
    <row r="18" spans="1:12" ht="20.100000000000001" customHeight="1" x14ac:dyDescent="0.25">
      <c r="A18" s="10">
        <f>'DATA MAHASISWA'!A18</f>
        <v>2</v>
      </c>
      <c r="B18" s="10" t="str">
        <f>'DATA MAHASISWA'!B18</f>
        <v>17.1.1.04.002</v>
      </c>
      <c r="C18" s="21" t="str">
        <f>'DATA MAHASISWA'!C18</f>
        <v>Ni Luh Putu Wahyuni</v>
      </c>
      <c r="D18" s="25">
        <v>88</v>
      </c>
      <c r="E18" s="25">
        <v>85</v>
      </c>
      <c r="F18" s="25">
        <v>88</v>
      </c>
      <c r="G18" s="25">
        <v>89</v>
      </c>
      <c r="H18" s="25">
        <v>85</v>
      </c>
      <c r="I18" s="25">
        <v>89</v>
      </c>
      <c r="J18" s="25">
        <v>82</v>
      </c>
      <c r="K18" s="25">
        <v>81</v>
      </c>
      <c r="L18" s="25">
        <v>84</v>
      </c>
    </row>
    <row r="19" spans="1:12" ht="20.100000000000001" customHeight="1" x14ac:dyDescent="0.25">
      <c r="A19" s="10">
        <f>'DATA MAHASISWA'!A19</f>
        <v>3</v>
      </c>
      <c r="B19" s="10" t="str">
        <f>'DATA MAHASISWA'!B19</f>
        <v>17.1.1.04.003</v>
      </c>
      <c r="C19" s="21" t="str">
        <f>'DATA MAHASISWA'!C19</f>
        <v>I Kadek Diana Candra Irawan</v>
      </c>
      <c r="D19" s="25">
        <v>82</v>
      </c>
      <c r="E19" s="25">
        <v>85</v>
      </c>
      <c r="F19" s="25">
        <v>82</v>
      </c>
      <c r="G19" s="25">
        <v>80</v>
      </c>
      <c r="H19" s="25">
        <v>83</v>
      </c>
      <c r="I19" s="25">
        <v>87</v>
      </c>
      <c r="J19" s="25">
        <v>87</v>
      </c>
      <c r="K19" s="25">
        <v>85</v>
      </c>
      <c r="L19" s="25">
        <v>86</v>
      </c>
    </row>
    <row r="20" spans="1:12" ht="20.100000000000001" customHeight="1" x14ac:dyDescent="0.25">
      <c r="A20" s="10">
        <f>'DATA MAHASISWA'!A20</f>
        <v>4</v>
      </c>
      <c r="B20" s="10" t="str">
        <f>'DATA MAHASISWA'!B20</f>
        <v>17.1.1.04.004</v>
      </c>
      <c r="C20" s="21" t="str">
        <f>'DATA MAHASISWA'!C20</f>
        <v>I Gede Eka Krishna Yogi</v>
      </c>
      <c r="D20" s="25">
        <v>82</v>
      </c>
      <c r="E20" s="25">
        <v>84</v>
      </c>
      <c r="F20" s="25">
        <v>85</v>
      </c>
      <c r="G20" s="25">
        <v>87</v>
      </c>
      <c r="H20" s="25">
        <v>81</v>
      </c>
      <c r="I20" s="25">
        <v>85</v>
      </c>
      <c r="J20" s="25">
        <v>88</v>
      </c>
      <c r="K20" s="25">
        <v>82</v>
      </c>
      <c r="L20" s="25">
        <v>87</v>
      </c>
    </row>
    <row r="21" spans="1:12" ht="20.100000000000001" customHeight="1" x14ac:dyDescent="0.25">
      <c r="A21" s="10">
        <f>'DATA MAHASISWA'!A21</f>
        <v>5</v>
      </c>
      <c r="B21" s="10" t="str">
        <f>'DATA MAHASISWA'!B21</f>
        <v>17.1.1.04.005</v>
      </c>
      <c r="C21" s="21" t="str">
        <f>'DATA MAHASISWA'!C21</f>
        <v>Kadek Deni Mahardika</v>
      </c>
      <c r="D21" s="25">
        <v>85</v>
      </c>
      <c r="E21" s="25">
        <v>85</v>
      </c>
      <c r="F21" s="25">
        <v>90</v>
      </c>
      <c r="G21" s="25">
        <v>86</v>
      </c>
      <c r="H21" s="25">
        <v>87</v>
      </c>
      <c r="I21" s="25">
        <v>85</v>
      </c>
      <c r="J21" s="25">
        <v>80</v>
      </c>
      <c r="K21" s="25">
        <v>85</v>
      </c>
      <c r="L21" s="25">
        <v>86</v>
      </c>
    </row>
    <row r="22" spans="1:12" ht="20.100000000000001" customHeight="1" x14ac:dyDescent="0.25">
      <c r="A22" s="10">
        <f>'DATA MAHASISWA'!A22</f>
        <v>6</v>
      </c>
      <c r="B22" s="10" t="str">
        <f>'DATA MAHASISWA'!B22</f>
        <v>17.1.1.04.006</v>
      </c>
      <c r="C22" s="21" t="str">
        <f>'DATA MAHASISWA'!C22</f>
        <v>I Kadek Kristian Dwiyanto</v>
      </c>
      <c r="D22" s="25">
        <v>81</v>
      </c>
      <c r="E22" s="25">
        <v>90</v>
      </c>
      <c r="F22" s="25">
        <v>82</v>
      </c>
      <c r="G22" s="25">
        <v>81</v>
      </c>
      <c r="H22" s="25">
        <v>85</v>
      </c>
      <c r="I22" s="25">
        <v>88</v>
      </c>
      <c r="J22" s="25">
        <v>84</v>
      </c>
      <c r="K22" s="25">
        <v>83</v>
      </c>
      <c r="L22" s="25">
        <v>85</v>
      </c>
    </row>
    <row r="23" spans="1:12" ht="20.100000000000001" customHeight="1" x14ac:dyDescent="0.25">
      <c r="A23" s="10">
        <f>'DATA MAHASISWA'!A23</f>
        <v>7</v>
      </c>
      <c r="B23" s="10" t="str">
        <f>'DATA MAHASISWA'!B23</f>
        <v>17.1.1.04.007</v>
      </c>
      <c r="C23" s="21" t="str">
        <f>'DATA MAHASISWA'!C23</f>
        <v>Rizky Jodie Hermansyah</v>
      </c>
      <c r="D23" s="25">
        <v>88</v>
      </c>
      <c r="E23" s="25">
        <v>83</v>
      </c>
      <c r="F23" s="25">
        <v>88</v>
      </c>
      <c r="G23" s="25">
        <v>88</v>
      </c>
      <c r="H23" s="25">
        <v>85</v>
      </c>
      <c r="I23" s="25">
        <v>82</v>
      </c>
      <c r="J23" s="25">
        <v>85</v>
      </c>
      <c r="K23" s="25">
        <v>85</v>
      </c>
      <c r="L23" s="25">
        <v>88</v>
      </c>
    </row>
    <row r="24" spans="1:12" ht="20.100000000000001" customHeight="1" x14ac:dyDescent="0.25">
      <c r="A24" s="10">
        <f>'DATA MAHASISWA'!A24</f>
        <v>8</v>
      </c>
      <c r="B24" s="10" t="str">
        <f>'DATA MAHASISWA'!B24</f>
        <v>17.1.1.04.008</v>
      </c>
      <c r="C24" s="21" t="str">
        <f>'DATA MAHASISWA'!C24</f>
        <v>I Putu Pande Bagus Permana Putra</v>
      </c>
      <c r="D24" s="25">
        <v>80</v>
      </c>
      <c r="E24" s="25">
        <v>87</v>
      </c>
      <c r="F24" s="25">
        <v>90</v>
      </c>
      <c r="G24" s="25">
        <v>88</v>
      </c>
      <c r="H24" s="25">
        <v>83</v>
      </c>
      <c r="I24" s="25">
        <v>89</v>
      </c>
      <c r="J24" s="25">
        <v>81</v>
      </c>
      <c r="K24" s="25">
        <v>89</v>
      </c>
      <c r="L24" s="25">
        <v>81</v>
      </c>
    </row>
    <row r="25" spans="1:12" ht="20.100000000000001" customHeight="1" x14ac:dyDescent="0.25">
      <c r="A25" s="10">
        <f>'DATA MAHASISWA'!A25</f>
        <v>9</v>
      </c>
      <c r="B25" s="10" t="str">
        <f>'DATA MAHASISWA'!B25</f>
        <v>17.1.1.04.009</v>
      </c>
      <c r="C25" s="21" t="str">
        <f>'DATA MAHASISWA'!C25</f>
        <v>Dewa Putu Agus Paramasuara</v>
      </c>
      <c r="D25" s="25">
        <v>82</v>
      </c>
      <c r="E25" s="25">
        <v>83</v>
      </c>
      <c r="F25" s="25">
        <v>83</v>
      </c>
      <c r="G25" s="25">
        <v>86</v>
      </c>
      <c r="H25" s="25">
        <v>80</v>
      </c>
      <c r="I25" s="25">
        <v>81</v>
      </c>
      <c r="J25" s="25">
        <v>87</v>
      </c>
      <c r="K25" s="25">
        <v>89</v>
      </c>
      <c r="L25" s="25">
        <v>84</v>
      </c>
    </row>
    <row r="26" spans="1:12" ht="20.100000000000001" customHeight="1" x14ac:dyDescent="0.25">
      <c r="A26" s="10">
        <f>'DATA MAHASISWA'!A26</f>
        <v>10</v>
      </c>
      <c r="B26" s="10" t="str">
        <f>'DATA MAHASISWA'!B26</f>
        <v>17.1.1.04.010</v>
      </c>
      <c r="C26" s="21" t="str">
        <f>'DATA MAHASISWA'!C26</f>
        <v>Putu Gde Subadra Putra</v>
      </c>
      <c r="D26" s="25">
        <v>89</v>
      </c>
      <c r="E26" s="25">
        <v>86</v>
      </c>
      <c r="F26" s="25">
        <v>81</v>
      </c>
      <c r="G26" s="25">
        <v>83</v>
      </c>
      <c r="H26" s="25">
        <v>86</v>
      </c>
      <c r="I26" s="25">
        <v>89</v>
      </c>
      <c r="J26" s="25">
        <v>87</v>
      </c>
      <c r="K26" s="25">
        <v>83</v>
      </c>
      <c r="L26" s="25">
        <v>90</v>
      </c>
    </row>
    <row r="27" spans="1:12" ht="20.100000000000001" customHeight="1" x14ac:dyDescent="0.25">
      <c r="A27" s="10">
        <f>'DATA MAHASISWA'!A27</f>
        <v>11</v>
      </c>
      <c r="B27" s="10" t="str">
        <f>'DATA MAHASISWA'!B27</f>
        <v>17.1.1.04.011</v>
      </c>
      <c r="C27" s="21" t="str">
        <f>'DATA MAHASISWA'!C27</f>
        <v>I Gusti Putu Suardana Dirgantara</v>
      </c>
      <c r="D27" s="25">
        <v>85</v>
      </c>
      <c r="E27" s="25">
        <v>83</v>
      </c>
      <c r="F27" s="25">
        <v>89</v>
      </c>
      <c r="G27" s="25">
        <v>84</v>
      </c>
      <c r="H27" s="25">
        <v>90</v>
      </c>
      <c r="I27" s="25">
        <v>87</v>
      </c>
      <c r="J27" s="25">
        <v>80</v>
      </c>
      <c r="K27" s="25">
        <v>83</v>
      </c>
      <c r="L27" s="25">
        <v>85</v>
      </c>
    </row>
    <row r="28" spans="1:12" ht="20.100000000000001" customHeight="1" x14ac:dyDescent="0.25">
      <c r="A28" s="10">
        <f>'DATA MAHASISWA'!A28</f>
        <v>12</v>
      </c>
      <c r="B28" s="10" t="str">
        <f>'DATA MAHASISWA'!B28</f>
        <v>17.1.1.04.012</v>
      </c>
      <c r="C28" s="21" t="str">
        <f>'DATA MAHASISWA'!C28</f>
        <v>Yohanes Km Eddy Kusuma</v>
      </c>
      <c r="D28" s="25">
        <v>86</v>
      </c>
      <c r="E28" s="25">
        <v>86</v>
      </c>
      <c r="F28" s="25">
        <v>88</v>
      </c>
      <c r="G28" s="25">
        <v>89</v>
      </c>
      <c r="H28" s="25">
        <v>85</v>
      </c>
      <c r="I28" s="25">
        <v>85</v>
      </c>
      <c r="J28" s="25">
        <v>90</v>
      </c>
      <c r="K28" s="25">
        <v>90</v>
      </c>
      <c r="L28" s="25">
        <v>90</v>
      </c>
    </row>
    <row r="29" spans="1:12" ht="20.100000000000001" customHeight="1" x14ac:dyDescent="0.25">
      <c r="A29" s="10">
        <f>'DATA MAHASISWA'!A29</f>
        <v>13</v>
      </c>
      <c r="B29" s="10" t="str">
        <f>'DATA MAHASISWA'!B29</f>
        <v>17.1.1.04.013</v>
      </c>
      <c r="C29" s="21" t="str">
        <f>'DATA MAHASISWA'!C29</f>
        <v>I Putu Ayung Diana</v>
      </c>
      <c r="D29" s="25">
        <v>84</v>
      </c>
      <c r="E29" s="25">
        <v>84</v>
      </c>
      <c r="F29" s="25">
        <v>87</v>
      </c>
      <c r="G29" s="25">
        <v>85</v>
      </c>
      <c r="H29" s="25">
        <v>85</v>
      </c>
      <c r="I29" s="25">
        <v>82</v>
      </c>
      <c r="J29" s="25">
        <v>83</v>
      </c>
      <c r="K29" s="25">
        <v>82</v>
      </c>
      <c r="L29" s="25">
        <v>84</v>
      </c>
    </row>
    <row r="30" spans="1:12" ht="20.100000000000001" customHeight="1" x14ac:dyDescent="0.25">
      <c r="A30" s="10">
        <f>'DATA MAHASISWA'!A30</f>
        <v>14</v>
      </c>
      <c r="B30" s="10" t="str">
        <f>'DATA MAHASISWA'!B30</f>
        <v>17.1.1.04.014</v>
      </c>
      <c r="C30" s="21" t="str">
        <f>'DATA MAHASISWA'!C30</f>
        <v>I Ketut Angga Oktavianus Darma Putra</v>
      </c>
      <c r="D30" s="25">
        <v>82</v>
      </c>
      <c r="E30" s="25">
        <v>83</v>
      </c>
      <c r="F30" s="25">
        <v>90</v>
      </c>
      <c r="G30" s="25">
        <v>84</v>
      </c>
      <c r="H30" s="25">
        <v>82</v>
      </c>
      <c r="I30" s="25">
        <v>88</v>
      </c>
      <c r="J30" s="25">
        <v>84</v>
      </c>
      <c r="K30" s="25">
        <v>80</v>
      </c>
      <c r="L30" s="25">
        <v>82</v>
      </c>
    </row>
    <row r="31" spans="1:12" ht="20.100000000000001" customHeight="1" x14ac:dyDescent="0.25">
      <c r="A31" s="10">
        <f>'DATA MAHASISWA'!A31</f>
        <v>15</v>
      </c>
      <c r="B31" s="10" t="str">
        <f>'DATA MAHASISWA'!B31</f>
        <v>17.1.1.04.015</v>
      </c>
      <c r="C31" s="21" t="str">
        <f>'DATA MAHASISWA'!C31</f>
        <v>I Putu Mudri Mahardika</v>
      </c>
      <c r="D31" s="25">
        <v>86</v>
      </c>
      <c r="E31" s="25">
        <v>83</v>
      </c>
      <c r="F31" s="25">
        <v>81</v>
      </c>
      <c r="G31" s="25">
        <v>89</v>
      </c>
      <c r="H31" s="25">
        <v>84</v>
      </c>
      <c r="I31" s="25">
        <v>88</v>
      </c>
      <c r="J31" s="25">
        <v>84</v>
      </c>
      <c r="K31" s="25">
        <v>84</v>
      </c>
      <c r="L31" s="25">
        <v>89</v>
      </c>
    </row>
    <row r="32" spans="1:12" ht="20.100000000000001" customHeight="1" x14ac:dyDescent="0.25">
      <c r="A32" s="10">
        <f>'DATA MAHASISWA'!A32</f>
        <v>16</v>
      </c>
      <c r="B32" s="10" t="str">
        <f>'DATA MAHASISWA'!B32</f>
        <v>17.1.1.04.016</v>
      </c>
      <c r="C32" s="21" t="str">
        <f>'DATA MAHASISWA'!C32</f>
        <v>I Made Ari Dwi Andika</v>
      </c>
      <c r="D32" s="25">
        <v>87</v>
      </c>
      <c r="E32" s="25">
        <v>90</v>
      </c>
      <c r="F32" s="25">
        <v>83</v>
      </c>
      <c r="G32" s="25">
        <v>83</v>
      </c>
      <c r="H32" s="25">
        <v>80</v>
      </c>
      <c r="I32" s="25">
        <v>81</v>
      </c>
      <c r="J32" s="25">
        <v>86</v>
      </c>
      <c r="K32" s="25">
        <v>86</v>
      </c>
      <c r="L32" s="25">
        <v>84</v>
      </c>
    </row>
    <row r="33" spans="1:12" ht="20.100000000000001" customHeight="1" x14ac:dyDescent="0.25">
      <c r="A33" s="10">
        <f>'DATA MAHASISWA'!A33</f>
        <v>17</v>
      </c>
      <c r="B33" s="10" t="str">
        <f>'DATA MAHASISWA'!B33</f>
        <v>17.1.1.04.017</v>
      </c>
      <c r="C33" s="21" t="str">
        <f>'DATA MAHASISWA'!C33</f>
        <v>I Komang Anom Anggriana</v>
      </c>
      <c r="D33" s="25">
        <v>86</v>
      </c>
      <c r="E33" s="25">
        <v>88</v>
      </c>
      <c r="F33" s="25">
        <v>90</v>
      </c>
      <c r="G33" s="25">
        <v>85</v>
      </c>
      <c r="H33" s="25">
        <v>90</v>
      </c>
      <c r="I33" s="25">
        <v>87</v>
      </c>
      <c r="J33" s="25">
        <v>82</v>
      </c>
      <c r="K33" s="25">
        <v>84</v>
      </c>
      <c r="L33" s="25">
        <v>85</v>
      </c>
    </row>
    <row r="34" spans="1:12" ht="20.100000000000001" customHeight="1" x14ac:dyDescent="0.25">
      <c r="A34" s="10">
        <f>'DATA MAHASISWA'!A34</f>
        <v>18</v>
      </c>
      <c r="B34" s="10" t="str">
        <f>'DATA MAHASISWA'!B34</f>
        <v>17.1.1.04.018</v>
      </c>
      <c r="C34" s="21" t="str">
        <f>'DATA MAHASISWA'!C34</f>
        <v>Ida Bagus Gede Ambara Putra</v>
      </c>
      <c r="D34" s="25">
        <v>80</v>
      </c>
      <c r="E34" s="25">
        <v>90</v>
      </c>
      <c r="F34" s="25">
        <v>85</v>
      </c>
      <c r="G34" s="25">
        <v>89</v>
      </c>
      <c r="H34" s="25">
        <v>84</v>
      </c>
      <c r="I34" s="25">
        <v>83</v>
      </c>
      <c r="J34" s="25">
        <v>86</v>
      </c>
      <c r="K34" s="25">
        <v>83</v>
      </c>
      <c r="L34" s="25">
        <v>88</v>
      </c>
    </row>
    <row r="35" spans="1:12" ht="20.100000000000001" customHeight="1" x14ac:dyDescent="0.25">
      <c r="A35" s="10">
        <f>'DATA MAHASISWA'!A35</f>
        <v>19</v>
      </c>
      <c r="B35" s="10" t="str">
        <f>'DATA MAHASISWA'!B35</f>
        <v>17.1.1.04.019</v>
      </c>
      <c r="C35" s="21" t="str">
        <f>'DATA MAHASISWA'!C35</f>
        <v>I Made Budiarta</v>
      </c>
      <c r="D35" s="25">
        <v>81</v>
      </c>
      <c r="E35" s="25">
        <v>87</v>
      </c>
      <c r="F35" s="25">
        <v>86</v>
      </c>
      <c r="G35" s="25">
        <v>90</v>
      </c>
      <c r="H35" s="25">
        <v>83</v>
      </c>
      <c r="I35" s="25">
        <v>86</v>
      </c>
      <c r="J35" s="25">
        <v>83</v>
      </c>
      <c r="K35" s="25">
        <v>89</v>
      </c>
      <c r="L35" s="25">
        <v>82</v>
      </c>
    </row>
    <row r="36" spans="1:12" ht="20.100000000000001" customHeight="1" x14ac:dyDescent="0.25">
      <c r="A36" s="10">
        <f>'DATA MAHASISWA'!A36</f>
        <v>20</v>
      </c>
      <c r="B36" s="10" t="str">
        <f>'DATA MAHASISWA'!B36</f>
        <v>17.1.1.04.020</v>
      </c>
      <c r="C36" s="21" t="str">
        <f>'DATA MAHASISWA'!C36</f>
        <v>I Gede Panji Mahendra Jaya</v>
      </c>
      <c r="D36" s="25">
        <v>85</v>
      </c>
      <c r="E36" s="25">
        <v>87</v>
      </c>
      <c r="F36" s="25">
        <v>80</v>
      </c>
      <c r="G36" s="25">
        <v>83</v>
      </c>
      <c r="H36" s="25">
        <v>80</v>
      </c>
      <c r="I36" s="25">
        <v>83</v>
      </c>
      <c r="J36" s="25">
        <v>82</v>
      </c>
      <c r="K36" s="25">
        <v>87</v>
      </c>
      <c r="L36" s="25">
        <v>85</v>
      </c>
    </row>
    <row r="37" spans="1:12" ht="20.100000000000001" customHeight="1" x14ac:dyDescent="0.25">
      <c r="A37" s="10">
        <f>'DATA MAHASISWA'!A37</f>
        <v>21</v>
      </c>
      <c r="B37" s="10" t="str">
        <f>'DATA MAHASISWA'!B37</f>
        <v>17.1.1.04.021</v>
      </c>
      <c r="C37" s="21" t="str">
        <f>'DATA MAHASISWA'!C37</f>
        <v>I Kadek Ariasa</v>
      </c>
      <c r="D37" s="25">
        <v>82</v>
      </c>
      <c r="E37" s="25">
        <v>87</v>
      </c>
      <c r="F37" s="25">
        <v>81</v>
      </c>
      <c r="G37" s="25">
        <v>82</v>
      </c>
      <c r="H37" s="25">
        <v>87</v>
      </c>
      <c r="I37" s="25">
        <v>82</v>
      </c>
      <c r="J37" s="25">
        <v>83</v>
      </c>
      <c r="K37" s="25">
        <v>89</v>
      </c>
      <c r="L37" s="25">
        <v>80</v>
      </c>
    </row>
    <row r="38" spans="1:12" ht="20.100000000000001" customHeight="1" x14ac:dyDescent="0.25">
      <c r="A38" s="10">
        <f>'DATA MAHASISWA'!A38</f>
        <v>22</v>
      </c>
      <c r="B38" s="10" t="str">
        <f>'DATA MAHASISWA'!B38</f>
        <v>17.1.1.04.022</v>
      </c>
      <c r="C38" s="21" t="str">
        <f>'DATA MAHASISWA'!C38</f>
        <v>Komang Agus Wirandana</v>
      </c>
      <c r="D38" s="25">
        <v>80</v>
      </c>
      <c r="E38" s="25">
        <v>82</v>
      </c>
      <c r="F38" s="25">
        <v>84</v>
      </c>
      <c r="G38" s="25">
        <v>85</v>
      </c>
      <c r="H38" s="25">
        <v>84</v>
      </c>
      <c r="I38" s="25">
        <v>88</v>
      </c>
      <c r="J38" s="25">
        <v>87</v>
      </c>
      <c r="K38" s="25">
        <v>82</v>
      </c>
      <c r="L38" s="25">
        <v>87</v>
      </c>
    </row>
    <row r="39" spans="1:12" ht="20.100000000000001" customHeight="1" x14ac:dyDescent="0.25">
      <c r="A39" s="10">
        <f>'DATA MAHASISWA'!A39</f>
        <v>23</v>
      </c>
      <c r="B39" s="10" t="str">
        <f>'DATA MAHASISWA'!B39</f>
        <v>17.1.1.04.023</v>
      </c>
      <c r="C39" s="21" t="str">
        <f>'DATA MAHASISWA'!C39</f>
        <v>Made Gede Arya Yudi Indrawan</v>
      </c>
      <c r="D39" s="25">
        <v>83</v>
      </c>
      <c r="E39" s="25">
        <v>80</v>
      </c>
      <c r="F39" s="25">
        <v>81</v>
      </c>
      <c r="G39" s="25">
        <v>86</v>
      </c>
      <c r="H39" s="25">
        <v>89</v>
      </c>
      <c r="I39" s="25">
        <v>90</v>
      </c>
      <c r="J39" s="25">
        <v>80</v>
      </c>
      <c r="K39" s="25">
        <v>81</v>
      </c>
      <c r="L39" s="25">
        <v>90</v>
      </c>
    </row>
    <row r="40" spans="1:12" ht="20.100000000000001" customHeight="1" x14ac:dyDescent="0.25">
      <c r="A40" s="10">
        <f>'DATA MAHASISWA'!A40</f>
        <v>24</v>
      </c>
      <c r="B40" s="10" t="str">
        <f>'DATA MAHASISWA'!B40</f>
        <v>17.1.1.04.024</v>
      </c>
      <c r="C40" s="21" t="str">
        <f>'DATA MAHASISWA'!C40</f>
        <v>I Gede Heri</v>
      </c>
      <c r="D40" s="25">
        <v>80</v>
      </c>
      <c r="E40" s="25">
        <v>80</v>
      </c>
      <c r="F40" s="25">
        <v>87</v>
      </c>
      <c r="G40" s="25">
        <v>90</v>
      </c>
      <c r="H40" s="25">
        <v>90</v>
      </c>
      <c r="I40" s="25">
        <v>81</v>
      </c>
      <c r="J40" s="25">
        <v>87</v>
      </c>
      <c r="K40" s="25">
        <v>80</v>
      </c>
      <c r="L40" s="25">
        <v>86</v>
      </c>
    </row>
    <row r="41" spans="1:12" ht="20.100000000000001" customHeight="1" x14ac:dyDescent="0.25">
      <c r="A41" s="10">
        <f>'DATA MAHASISWA'!A41</f>
        <v>25</v>
      </c>
      <c r="B41" s="10" t="str">
        <f>'DATA MAHASISWA'!B41</f>
        <v>17.1.1.04.025</v>
      </c>
      <c r="C41" s="21" t="str">
        <f>'DATA MAHASISWA'!C41</f>
        <v>Nyoman Alby Tri Gunadewa</v>
      </c>
      <c r="D41" s="25">
        <v>90</v>
      </c>
      <c r="E41" s="25">
        <v>82</v>
      </c>
      <c r="F41" s="25">
        <v>89</v>
      </c>
      <c r="G41" s="25">
        <v>84</v>
      </c>
      <c r="H41" s="25">
        <v>81</v>
      </c>
      <c r="I41" s="25">
        <v>88</v>
      </c>
      <c r="J41" s="25">
        <v>80</v>
      </c>
      <c r="K41" s="25">
        <v>81</v>
      </c>
      <c r="L41" s="25">
        <v>80</v>
      </c>
    </row>
    <row r="42" spans="1:12" ht="20.100000000000001" customHeight="1" x14ac:dyDescent="0.25">
      <c r="A42" s="10">
        <f>'DATA MAHASISWA'!A42</f>
        <v>26</v>
      </c>
      <c r="B42" s="10" t="str">
        <f>'DATA MAHASISWA'!B42</f>
        <v>17.1.1.04.026</v>
      </c>
      <c r="C42" s="21" t="str">
        <f>'DATA MAHASISWA'!C42</f>
        <v>I Wayan Gede Suwita Wijaya</v>
      </c>
      <c r="D42" s="25">
        <v>82</v>
      </c>
      <c r="E42" s="25">
        <v>83</v>
      </c>
      <c r="F42" s="25">
        <v>83</v>
      </c>
      <c r="G42" s="25">
        <v>86</v>
      </c>
      <c r="H42" s="25">
        <v>83</v>
      </c>
      <c r="I42" s="25">
        <v>90</v>
      </c>
      <c r="J42" s="25">
        <v>82</v>
      </c>
      <c r="K42" s="25">
        <v>87</v>
      </c>
      <c r="L42" s="25">
        <v>89</v>
      </c>
    </row>
    <row r="43" spans="1:12" ht="20.100000000000001" customHeight="1" x14ac:dyDescent="0.25">
      <c r="A43" s="10">
        <f>'DATA MAHASISWA'!A43</f>
        <v>27</v>
      </c>
      <c r="B43" s="10" t="str">
        <f>'DATA MAHASISWA'!B43</f>
        <v>17.1.1.04.027</v>
      </c>
      <c r="C43" s="21" t="str">
        <f>'DATA MAHASISWA'!C43</f>
        <v>I Made Wirama Nugraha</v>
      </c>
      <c r="D43" s="25">
        <v>88</v>
      </c>
      <c r="E43" s="25">
        <v>86</v>
      </c>
      <c r="F43" s="25">
        <v>89</v>
      </c>
      <c r="G43" s="25">
        <v>83</v>
      </c>
      <c r="H43" s="25">
        <v>90</v>
      </c>
      <c r="I43" s="25">
        <v>80</v>
      </c>
      <c r="J43" s="25">
        <v>89</v>
      </c>
      <c r="K43" s="25">
        <v>80</v>
      </c>
      <c r="L43" s="25">
        <v>87</v>
      </c>
    </row>
    <row r="44" spans="1:12" ht="20.100000000000001" customHeight="1" x14ac:dyDescent="0.25">
      <c r="A44" s="10">
        <f>'DATA MAHASISWA'!A44</f>
        <v>28</v>
      </c>
      <c r="B44" s="10" t="str">
        <f>'DATA MAHASISWA'!B44</f>
        <v>17.1.1.04.028</v>
      </c>
      <c r="C44" s="21" t="str">
        <f>'DATA MAHASISWA'!C44</f>
        <v>I Komang Wiratama</v>
      </c>
      <c r="D44" s="25">
        <v>81</v>
      </c>
      <c r="E44" s="25">
        <v>88</v>
      </c>
      <c r="F44" s="25">
        <v>90</v>
      </c>
      <c r="G44" s="25">
        <v>83</v>
      </c>
      <c r="H44" s="25">
        <v>90</v>
      </c>
      <c r="I44" s="25">
        <v>89</v>
      </c>
      <c r="J44" s="25">
        <v>83</v>
      </c>
      <c r="K44" s="25">
        <v>87</v>
      </c>
      <c r="L44" s="25">
        <v>80</v>
      </c>
    </row>
    <row r="45" spans="1:12" ht="20.100000000000001" customHeight="1" x14ac:dyDescent="0.25">
      <c r="A45" s="10">
        <f>'DATA MAHASISWA'!A45</f>
        <v>29</v>
      </c>
      <c r="B45" s="10" t="str">
        <f>'DATA MAHASISWA'!B45</f>
        <v>17.1.1.04.029</v>
      </c>
      <c r="C45" s="21" t="str">
        <f>'DATA MAHASISWA'!C45</f>
        <v>I Made Wiranata</v>
      </c>
      <c r="D45" s="25">
        <v>86</v>
      </c>
      <c r="E45" s="25">
        <v>85</v>
      </c>
      <c r="F45" s="25">
        <v>90</v>
      </c>
      <c r="G45" s="25">
        <v>83</v>
      </c>
      <c r="H45" s="25">
        <v>83</v>
      </c>
      <c r="I45" s="25">
        <v>83</v>
      </c>
      <c r="J45" s="25">
        <v>80</v>
      </c>
      <c r="K45" s="25">
        <v>86</v>
      </c>
      <c r="L45" s="25">
        <v>86</v>
      </c>
    </row>
    <row r="46" spans="1:12" ht="20.100000000000001" customHeight="1" x14ac:dyDescent="0.25">
      <c r="A46" s="10">
        <f>'DATA MAHASISWA'!A46</f>
        <v>30</v>
      </c>
      <c r="B46" s="10">
        <f>'DATA MAHASISWA'!B46</f>
        <v>0</v>
      </c>
      <c r="C46" s="21">
        <f>'DATA MAHASISWA'!C46</f>
        <v>0</v>
      </c>
      <c r="D46" s="25"/>
      <c r="E46" s="25"/>
      <c r="F46" s="25"/>
      <c r="G46" s="25"/>
      <c r="H46" s="25"/>
      <c r="I46" s="25"/>
      <c r="J46" s="25"/>
      <c r="K46" s="25"/>
      <c r="L46" s="25"/>
    </row>
    <row r="47" spans="1:12" ht="20.100000000000001" customHeight="1" x14ac:dyDescent="0.25">
      <c r="A47" s="10">
        <f>'DATA MAHASISWA'!A47</f>
        <v>31</v>
      </c>
      <c r="B47" s="10">
        <f>'DATA MAHASISWA'!B47</f>
        <v>0</v>
      </c>
      <c r="C47" s="21">
        <f>'DATA MAHASISWA'!C47</f>
        <v>0</v>
      </c>
      <c r="D47" s="25"/>
      <c r="E47" s="25"/>
      <c r="F47" s="25"/>
      <c r="G47" s="25"/>
      <c r="H47" s="25"/>
      <c r="I47" s="25"/>
      <c r="J47" s="25"/>
      <c r="K47" s="25"/>
      <c r="L47" s="25"/>
    </row>
    <row r="48" spans="1:12" ht="20.100000000000001" customHeight="1" x14ac:dyDescent="0.25">
      <c r="A48" s="10">
        <f>'DATA MAHASISWA'!A48</f>
        <v>32</v>
      </c>
      <c r="B48" s="10">
        <f>'DATA MAHASISWA'!B48</f>
        <v>0</v>
      </c>
      <c r="C48" s="21">
        <f>'DATA MAHASISWA'!C48</f>
        <v>0</v>
      </c>
      <c r="D48" s="25"/>
      <c r="E48" s="25"/>
      <c r="F48" s="25"/>
      <c r="G48" s="25"/>
      <c r="H48" s="25"/>
      <c r="I48" s="25"/>
      <c r="J48" s="25"/>
      <c r="K48" s="25"/>
      <c r="L48" s="25"/>
    </row>
    <row r="49" spans="1:12" ht="20.100000000000001" customHeight="1" x14ac:dyDescent="0.25">
      <c r="A49" s="10">
        <f>'DATA MAHASISWA'!A49</f>
        <v>33</v>
      </c>
      <c r="B49" s="10">
        <f>'DATA MAHASISWA'!B49</f>
        <v>0</v>
      </c>
      <c r="C49" s="21">
        <f>'DATA MAHASISWA'!C49</f>
        <v>0</v>
      </c>
      <c r="D49" s="25"/>
      <c r="E49" s="25"/>
      <c r="F49" s="25"/>
      <c r="G49" s="25"/>
      <c r="H49" s="25"/>
      <c r="I49" s="25"/>
      <c r="J49" s="25"/>
      <c r="K49" s="25"/>
      <c r="L49" s="25"/>
    </row>
    <row r="50" spans="1:12" ht="20.100000000000001" customHeight="1" x14ac:dyDescent="0.25">
      <c r="A50" s="10">
        <f>'DATA MAHASISWA'!A50</f>
        <v>34</v>
      </c>
      <c r="B50" s="10">
        <f>'DATA MAHASISWA'!B50</f>
        <v>0</v>
      </c>
      <c r="C50" s="21">
        <f>'DATA MAHASISWA'!C50</f>
        <v>0</v>
      </c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20.100000000000001" customHeight="1" thickBot="1" x14ac:dyDescent="0.3">
      <c r="A51" s="11">
        <f>'DATA MAHASISWA'!A51</f>
        <v>35</v>
      </c>
      <c r="B51" s="11">
        <f>'DATA MAHASISWA'!B51</f>
        <v>0</v>
      </c>
      <c r="C51" s="23">
        <f>'DATA MAHASISWA'!C51</f>
        <v>0</v>
      </c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5.75" thickTop="1" x14ac:dyDescent="0.25"/>
  </sheetData>
  <mergeCells count="12">
    <mergeCell ref="F11:G11"/>
    <mergeCell ref="F13:G13"/>
    <mergeCell ref="A15:A16"/>
    <mergeCell ref="B15:B16"/>
    <mergeCell ref="C15:C16"/>
    <mergeCell ref="D15:L15"/>
    <mergeCell ref="A4:L4"/>
    <mergeCell ref="F10:G10"/>
    <mergeCell ref="F9:G9"/>
    <mergeCell ref="A7:L7"/>
    <mergeCell ref="A6:L6"/>
    <mergeCell ref="A5:L5"/>
  </mergeCells>
  <conditionalFormatting sqref="A17:L51">
    <cfRule type="expression" dxfId="41" priority="1">
      <formula>INDIRECT("'DATA MAHASISWA'!G"&amp;ROW())="RESIGN"</formula>
    </cfRule>
    <cfRule type="expression" dxfId="40" priority="2">
      <formula>INDIRECT("'DATA MAHASISWA'!G"&amp;ROW())="TIDAK AKTIF"</formula>
    </cfRule>
    <cfRule type="expression" dxfId="39" priority="4">
      <formula>INDIRECT("'DATA MAHASISWA'!G"&amp;ROW())="CUTI"</formula>
    </cfRule>
    <cfRule type="expression" dxfId="38" priority="5">
      <formula>INDIRECT("'DATA MAHASISWA'!G"&amp;ROW())="DROP OUT"</formula>
    </cfRule>
  </conditionalFormatting>
  <conditionalFormatting sqref="H20">
    <cfRule type="expression" dxfId="37" priority="3">
      <formula>INDIRECT("'DATA MAHASISWA'!G"&amp;ROW())="TIDAK AKTIF"</formula>
    </cfRule>
  </conditionalFormatting>
  <pageMargins left="0.7" right="0.7" top="0.75" bottom="0.75" header="0.3" footer="0.3"/>
  <pageSetup paperSize="9"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2"/>
  <sheetViews>
    <sheetView topLeftCell="A9" workbookViewId="0">
      <selection activeCell="F28" sqref="F28"/>
    </sheetView>
  </sheetViews>
  <sheetFormatPr defaultColWidth="8.85546875" defaultRowHeight="15" x14ac:dyDescent="0.25"/>
  <cols>
    <col min="1" max="1" width="13.28515625" style="5" customWidth="1"/>
    <col min="2" max="2" width="7.42578125" style="5" customWidth="1"/>
    <col min="3" max="3" width="18.5703125" style="13" customWidth="1"/>
    <col min="4" max="4" width="60.7109375" style="13" customWidth="1"/>
    <col min="5" max="6" width="10.7109375" style="13" customWidth="1"/>
    <col min="7" max="7" width="8.85546875" style="13"/>
    <col min="8" max="16384" width="8.85546875" style="5"/>
  </cols>
  <sheetData>
    <row r="4" spans="1:8" ht="15.75" x14ac:dyDescent="0.25">
      <c r="A4" s="92" t="s">
        <v>16</v>
      </c>
      <c r="B4" s="92"/>
      <c r="C4" s="92"/>
      <c r="D4" s="92"/>
      <c r="E4" s="92"/>
      <c r="F4" s="92"/>
      <c r="G4" s="92"/>
      <c r="H4" s="1"/>
    </row>
    <row r="5" spans="1:8" ht="15.75" x14ac:dyDescent="0.25">
      <c r="A5" s="92" t="s">
        <v>17</v>
      </c>
      <c r="B5" s="92"/>
      <c r="C5" s="92"/>
      <c r="D5" s="92"/>
      <c r="E5" s="92"/>
      <c r="F5" s="92"/>
      <c r="G5" s="92"/>
      <c r="H5" s="1"/>
    </row>
    <row r="6" spans="1:8" ht="15.75" x14ac:dyDescent="0.25">
      <c r="A6" s="92" t="s">
        <v>8</v>
      </c>
      <c r="B6" s="92"/>
      <c r="C6" s="92"/>
      <c r="D6" s="92"/>
      <c r="E6" s="92"/>
      <c r="F6" s="92"/>
      <c r="G6" s="92"/>
      <c r="H6" s="1"/>
    </row>
    <row r="7" spans="1:8" ht="16.5" thickBot="1" x14ac:dyDescent="0.3">
      <c r="A7" s="94" t="s">
        <v>18</v>
      </c>
      <c r="B7" s="94"/>
      <c r="C7" s="94"/>
      <c r="D7" s="94"/>
      <c r="E7" s="94"/>
      <c r="F7" s="94"/>
      <c r="G7" s="94"/>
      <c r="H7" s="2"/>
    </row>
    <row r="8" spans="1:8" ht="15.75" thickTop="1" x14ac:dyDescent="0.25"/>
    <row r="9" spans="1:8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E9" s="32"/>
      <c r="F9" s="116"/>
      <c r="G9" s="116"/>
    </row>
    <row r="10" spans="1:8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E10" s="32"/>
      <c r="F10" s="116"/>
      <c r="G10" s="116"/>
    </row>
    <row r="11" spans="1:8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E11" s="32"/>
      <c r="F11" s="116"/>
      <c r="G11" s="116"/>
    </row>
    <row r="12" spans="1:8" ht="15.75" x14ac:dyDescent="0.25">
      <c r="A12" s="6" t="s">
        <v>9</v>
      </c>
      <c r="B12" s="6"/>
      <c r="C12" s="32" t="str">
        <f>'DATA MAHASISWA'!C13</f>
        <v>I</v>
      </c>
      <c r="F12" s="14"/>
      <c r="G12" s="14"/>
    </row>
    <row r="13" spans="1:8" ht="15.75" x14ac:dyDescent="0.25">
      <c r="A13" s="6" t="s">
        <v>23</v>
      </c>
      <c r="B13" s="6"/>
      <c r="C13" s="32" t="str">
        <f>'DATA MAHASISWA'!C14</f>
        <v>A</v>
      </c>
      <c r="E13" s="14"/>
      <c r="F13" s="97"/>
      <c r="G13" s="97"/>
    </row>
    <row r="14" spans="1:8" ht="15.75" thickBot="1" x14ac:dyDescent="0.3">
      <c r="B14" s="7"/>
      <c r="C14" s="37"/>
      <c r="D14" s="37"/>
      <c r="E14" s="37"/>
      <c r="F14" s="37"/>
    </row>
    <row r="15" spans="1:8" ht="24.95" customHeight="1" thickTop="1" x14ac:dyDescent="0.25">
      <c r="B15" s="106" t="s">
        <v>0</v>
      </c>
      <c r="C15" s="95" t="s">
        <v>1</v>
      </c>
      <c r="D15" s="95" t="s">
        <v>24</v>
      </c>
      <c r="E15" s="117" t="s">
        <v>12</v>
      </c>
      <c r="F15" s="118"/>
    </row>
    <row r="16" spans="1:8" ht="24.95" customHeight="1" thickBot="1" x14ac:dyDescent="0.3">
      <c r="B16" s="107"/>
      <c r="C16" s="96"/>
      <c r="D16" s="96"/>
      <c r="E16" s="47">
        <v>1</v>
      </c>
      <c r="F16" s="47" t="s">
        <v>31</v>
      </c>
    </row>
    <row r="17" spans="2:6" ht="20.100000000000001" customHeight="1" thickTop="1" x14ac:dyDescent="0.25">
      <c r="B17" s="4">
        <f>'DATA MAHASISWA'!A17</f>
        <v>1</v>
      </c>
      <c r="C17" s="20" t="str">
        <f>'DATA MAHASISWA'!B17</f>
        <v>17.1.1.04.001</v>
      </c>
      <c r="D17" s="28" t="str">
        <f>'DATA MAHASISWA'!C17</f>
        <v>I Dewa Gede Bagastya Nugraha</v>
      </c>
      <c r="E17" s="25">
        <v>83</v>
      </c>
      <c r="F17" s="25">
        <v>85</v>
      </c>
    </row>
    <row r="18" spans="2:6" ht="20.100000000000001" customHeight="1" x14ac:dyDescent="0.25">
      <c r="B18" s="10">
        <f>'DATA MAHASISWA'!A18</f>
        <v>2</v>
      </c>
      <c r="C18" s="22" t="str">
        <f>'DATA MAHASISWA'!B18</f>
        <v>17.1.1.04.002</v>
      </c>
      <c r="D18" s="29" t="str">
        <f>'DATA MAHASISWA'!C18</f>
        <v>Ni Luh Putu Wahyuni</v>
      </c>
      <c r="E18" s="25">
        <v>87</v>
      </c>
      <c r="F18" s="25">
        <v>80</v>
      </c>
    </row>
    <row r="19" spans="2:6" ht="20.100000000000001" customHeight="1" x14ac:dyDescent="0.25">
      <c r="B19" s="10">
        <f>'DATA MAHASISWA'!A19</f>
        <v>3</v>
      </c>
      <c r="C19" s="22" t="str">
        <f>'DATA MAHASISWA'!B19</f>
        <v>17.1.1.04.003</v>
      </c>
      <c r="D19" s="29" t="str">
        <f>'DATA MAHASISWA'!C19</f>
        <v>I Kadek Diana Candra Irawan</v>
      </c>
      <c r="E19" s="25">
        <v>86</v>
      </c>
      <c r="F19" s="25">
        <v>90</v>
      </c>
    </row>
    <row r="20" spans="2:6" ht="20.100000000000001" customHeight="1" x14ac:dyDescent="0.25">
      <c r="B20" s="10">
        <f>'DATA MAHASISWA'!A20</f>
        <v>4</v>
      </c>
      <c r="C20" s="22" t="str">
        <f>'DATA MAHASISWA'!B20</f>
        <v>17.1.1.04.004</v>
      </c>
      <c r="D20" s="29" t="str">
        <f>'DATA MAHASISWA'!C20</f>
        <v>I Gede Eka Krishna Yogi</v>
      </c>
      <c r="E20" s="25">
        <v>88</v>
      </c>
      <c r="F20" s="25">
        <v>84</v>
      </c>
    </row>
    <row r="21" spans="2:6" ht="20.100000000000001" customHeight="1" x14ac:dyDescent="0.25">
      <c r="B21" s="10">
        <f>'DATA MAHASISWA'!A21</f>
        <v>5</v>
      </c>
      <c r="C21" s="22" t="str">
        <f>'DATA MAHASISWA'!B21</f>
        <v>17.1.1.04.005</v>
      </c>
      <c r="D21" s="29" t="str">
        <f>'DATA MAHASISWA'!C21</f>
        <v>Kadek Deni Mahardika</v>
      </c>
      <c r="E21" s="25">
        <v>88</v>
      </c>
      <c r="F21" s="25">
        <v>83</v>
      </c>
    </row>
    <row r="22" spans="2:6" ht="20.100000000000001" customHeight="1" x14ac:dyDescent="0.25">
      <c r="B22" s="10">
        <f>'DATA MAHASISWA'!A22</f>
        <v>6</v>
      </c>
      <c r="C22" s="22" t="str">
        <f>'DATA MAHASISWA'!B22</f>
        <v>17.1.1.04.006</v>
      </c>
      <c r="D22" s="29" t="str">
        <f>'DATA MAHASISWA'!C22</f>
        <v>I Kadek Kristian Dwiyanto</v>
      </c>
      <c r="E22" s="25">
        <v>83</v>
      </c>
      <c r="F22" s="25">
        <v>90</v>
      </c>
    </row>
    <row r="23" spans="2:6" ht="20.100000000000001" customHeight="1" x14ac:dyDescent="0.25">
      <c r="B23" s="10">
        <f>'DATA MAHASISWA'!A23</f>
        <v>7</v>
      </c>
      <c r="C23" s="22" t="str">
        <f>'DATA MAHASISWA'!B23</f>
        <v>17.1.1.04.007</v>
      </c>
      <c r="D23" s="29" t="str">
        <f>'DATA MAHASISWA'!C23</f>
        <v>Rizky Jodie Hermansyah</v>
      </c>
      <c r="E23" s="25">
        <v>89</v>
      </c>
      <c r="F23" s="25">
        <v>90</v>
      </c>
    </row>
    <row r="24" spans="2:6" ht="20.100000000000001" customHeight="1" x14ac:dyDescent="0.25">
      <c r="B24" s="10">
        <f>'DATA MAHASISWA'!A24</f>
        <v>8</v>
      </c>
      <c r="C24" s="22" t="str">
        <f>'DATA MAHASISWA'!B24</f>
        <v>17.1.1.04.008</v>
      </c>
      <c r="D24" s="29" t="str">
        <f>'DATA MAHASISWA'!C24</f>
        <v>I Putu Pande Bagus Permana Putra</v>
      </c>
      <c r="E24" s="25">
        <v>85</v>
      </c>
      <c r="F24" s="25">
        <v>85</v>
      </c>
    </row>
    <row r="25" spans="2:6" ht="20.100000000000001" customHeight="1" x14ac:dyDescent="0.25">
      <c r="B25" s="10">
        <f>'DATA MAHASISWA'!A25</f>
        <v>9</v>
      </c>
      <c r="C25" s="22" t="str">
        <f>'DATA MAHASISWA'!B25</f>
        <v>17.1.1.04.009</v>
      </c>
      <c r="D25" s="29" t="str">
        <f>'DATA MAHASISWA'!C25</f>
        <v>Dewa Putu Agus Paramasuara</v>
      </c>
      <c r="E25" s="25">
        <v>88</v>
      </c>
      <c r="F25" s="25">
        <v>90</v>
      </c>
    </row>
    <row r="26" spans="2:6" ht="20.100000000000001" customHeight="1" x14ac:dyDescent="0.25">
      <c r="B26" s="10">
        <f>'DATA MAHASISWA'!A26</f>
        <v>10</v>
      </c>
      <c r="C26" s="22" t="str">
        <f>'DATA MAHASISWA'!B26</f>
        <v>17.1.1.04.010</v>
      </c>
      <c r="D26" s="29" t="str">
        <f>'DATA MAHASISWA'!C26</f>
        <v>Putu Gde Subadra Putra</v>
      </c>
      <c r="E26" s="25">
        <v>87</v>
      </c>
      <c r="F26" s="25">
        <v>90</v>
      </c>
    </row>
    <row r="27" spans="2:6" ht="20.100000000000001" customHeight="1" x14ac:dyDescent="0.25">
      <c r="B27" s="10">
        <f>'DATA MAHASISWA'!A27</f>
        <v>11</v>
      </c>
      <c r="C27" s="22" t="str">
        <f>'DATA MAHASISWA'!B27</f>
        <v>17.1.1.04.011</v>
      </c>
      <c r="D27" s="29" t="str">
        <f>'DATA MAHASISWA'!C27</f>
        <v>I Gusti Putu Suardana Dirgantara</v>
      </c>
      <c r="E27" s="25">
        <v>81</v>
      </c>
      <c r="F27" s="25">
        <v>85</v>
      </c>
    </row>
    <row r="28" spans="2:6" ht="20.100000000000001" customHeight="1" x14ac:dyDescent="0.25">
      <c r="B28" s="10">
        <f>'DATA MAHASISWA'!A28</f>
        <v>12</v>
      </c>
      <c r="C28" s="22" t="str">
        <f>'DATA MAHASISWA'!B28</f>
        <v>17.1.1.04.012</v>
      </c>
      <c r="D28" s="29" t="str">
        <f>'DATA MAHASISWA'!C28</f>
        <v>Yohanes Km Eddy Kusuma</v>
      </c>
      <c r="E28" s="25">
        <v>85</v>
      </c>
      <c r="F28" s="25">
        <v>84</v>
      </c>
    </row>
    <row r="29" spans="2:6" ht="20.100000000000001" customHeight="1" x14ac:dyDescent="0.25">
      <c r="B29" s="10">
        <f>'DATA MAHASISWA'!A29</f>
        <v>13</v>
      </c>
      <c r="C29" s="22" t="str">
        <f>'DATA MAHASISWA'!B29</f>
        <v>17.1.1.04.013</v>
      </c>
      <c r="D29" s="29" t="str">
        <f>'DATA MAHASISWA'!C29</f>
        <v>I Putu Ayung Diana</v>
      </c>
      <c r="E29" s="25">
        <v>81</v>
      </c>
      <c r="F29" s="25">
        <v>85</v>
      </c>
    </row>
    <row r="30" spans="2:6" ht="20.100000000000001" customHeight="1" x14ac:dyDescent="0.25">
      <c r="B30" s="10">
        <f>'DATA MAHASISWA'!A30</f>
        <v>14</v>
      </c>
      <c r="C30" s="22" t="str">
        <f>'DATA MAHASISWA'!B30</f>
        <v>17.1.1.04.014</v>
      </c>
      <c r="D30" s="29" t="str">
        <f>'DATA MAHASISWA'!C30</f>
        <v>I Ketut Angga Oktavianus Darma Putra</v>
      </c>
      <c r="E30" s="25">
        <v>87</v>
      </c>
      <c r="F30" s="25">
        <v>90</v>
      </c>
    </row>
    <row r="31" spans="2:6" ht="20.100000000000001" customHeight="1" x14ac:dyDescent="0.25">
      <c r="B31" s="10">
        <f>'DATA MAHASISWA'!A31</f>
        <v>15</v>
      </c>
      <c r="C31" s="22" t="str">
        <f>'DATA MAHASISWA'!B31</f>
        <v>17.1.1.04.015</v>
      </c>
      <c r="D31" s="29" t="str">
        <f>'DATA MAHASISWA'!C31</f>
        <v>I Putu Mudri Mahardika</v>
      </c>
      <c r="E31" s="25">
        <v>80</v>
      </c>
      <c r="F31" s="25">
        <v>88</v>
      </c>
    </row>
    <row r="32" spans="2:6" ht="20.100000000000001" customHeight="1" x14ac:dyDescent="0.25">
      <c r="B32" s="10">
        <f>'DATA MAHASISWA'!A32</f>
        <v>16</v>
      </c>
      <c r="C32" s="22" t="str">
        <f>'DATA MAHASISWA'!B32</f>
        <v>17.1.1.04.016</v>
      </c>
      <c r="D32" s="29" t="str">
        <f>'DATA MAHASISWA'!C32</f>
        <v>I Made Ari Dwi Andika</v>
      </c>
      <c r="E32" s="25">
        <v>89</v>
      </c>
      <c r="F32" s="25">
        <v>84</v>
      </c>
    </row>
    <row r="33" spans="2:6" ht="20.100000000000001" customHeight="1" x14ac:dyDescent="0.25">
      <c r="B33" s="10">
        <f>'DATA MAHASISWA'!A33</f>
        <v>17</v>
      </c>
      <c r="C33" s="22" t="str">
        <f>'DATA MAHASISWA'!B33</f>
        <v>17.1.1.04.017</v>
      </c>
      <c r="D33" s="29" t="str">
        <f>'DATA MAHASISWA'!C33</f>
        <v>I Komang Anom Anggriana</v>
      </c>
      <c r="E33" s="25">
        <v>83</v>
      </c>
      <c r="F33" s="25">
        <v>88</v>
      </c>
    </row>
    <row r="34" spans="2:6" ht="20.100000000000001" customHeight="1" x14ac:dyDescent="0.25">
      <c r="B34" s="10">
        <f>'DATA MAHASISWA'!A34</f>
        <v>18</v>
      </c>
      <c r="C34" s="22" t="str">
        <f>'DATA MAHASISWA'!B34</f>
        <v>17.1.1.04.018</v>
      </c>
      <c r="D34" s="29" t="str">
        <f>'DATA MAHASISWA'!C34</f>
        <v>Ida Bagus Gede Ambara Putra</v>
      </c>
      <c r="E34" s="25">
        <v>88</v>
      </c>
      <c r="F34" s="25">
        <v>87</v>
      </c>
    </row>
    <row r="35" spans="2:6" ht="20.100000000000001" customHeight="1" x14ac:dyDescent="0.25">
      <c r="B35" s="10">
        <f>'DATA MAHASISWA'!A35</f>
        <v>19</v>
      </c>
      <c r="C35" s="22" t="str">
        <f>'DATA MAHASISWA'!B35</f>
        <v>17.1.1.04.019</v>
      </c>
      <c r="D35" s="29" t="str">
        <f>'DATA MAHASISWA'!C35</f>
        <v>I Made Budiarta</v>
      </c>
      <c r="E35" s="25">
        <v>80</v>
      </c>
      <c r="F35" s="25">
        <v>82</v>
      </c>
    </row>
    <row r="36" spans="2:6" ht="20.100000000000001" customHeight="1" x14ac:dyDescent="0.25">
      <c r="B36" s="10">
        <f>'DATA MAHASISWA'!A36</f>
        <v>20</v>
      </c>
      <c r="C36" s="22" t="str">
        <f>'DATA MAHASISWA'!B36</f>
        <v>17.1.1.04.020</v>
      </c>
      <c r="D36" s="29" t="str">
        <f>'DATA MAHASISWA'!C36</f>
        <v>I Gede Panji Mahendra Jaya</v>
      </c>
      <c r="E36" s="25">
        <v>83</v>
      </c>
      <c r="F36" s="25">
        <v>90</v>
      </c>
    </row>
    <row r="37" spans="2:6" ht="20.100000000000001" customHeight="1" x14ac:dyDescent="0.25">
      <c r="B37" s="10">
        <f>'DATA MAHASISWA'!A37</f>
        <v>21</v>
      </c>
      <c r="C37" s="22" t="str">
        <f>'DATA MAHASISWA'!B37</f>
        <v>17.1.1.04.021</v>
      </c>
      <c r="D37" s="29" t="str">
        <f>'DATA MAHASISWA'!C37</f>
        <v>I Kadek Ariasa</v>
      </c>
      <c r="E37" s="25">
        <v>88</v>
      </c>
      <c r="F37" s="25">
        <v>82</v>
      </c>
    </row>
    <row r="38" spans="2:6" ht="20.100000000000001" customHeight="1" x14ac:dyDescent="0.25">
      <c r="B38" s="10">
        <f>'DATA MAHASISWA'!A38</f>
        <v>22</v>
      </c>
      <c r="C38" s="22" t="str">
        <f>'DATA MAHASISWA'!B38</f>
        <v>17.1.1.04.022</v>
      </c>
      <c r="D38" s="29" t="str">
        <f>'DATA MAHASISWA'!C38</f>
        <v>Komang Agus Wirandana</v>
      </c>
      <c r="E38" s="25">
        <v>81</v>
      </c>
      <c r="F38" s="25">
        <v>90</v>
      </c>
    </row>
    <row r="39" spans="2:6" ht="20.100000000000001" customHeight="1" x14ac:dyDescent="0.25">
      <c r="B39" s="10">
        <f>'DATA MAHASISWA'!A39</f>
        <v>23</v>
      </c>
      <c r="C39" s="22" t="str">
        <f>'DATA MAHASISWA'!B39</f>
        <v>17.1.1.04.023</v>
      </c>
      <c r="D39" s="29" t="str">
        <f>'DATA MAHASISWA'!C39</f>
        <v>Made Gede Arya Yudi Indrawan</v>
      </c>
      <c r="E39" s="25">
        <v>90</v>
      </c>
      <c r="F39" s="25">
        <v>84</v>
      </c>
    </row>
    <row r="40" spans="2:6" ht="20.100000000000001" customHeight="1" x14ac:dyDescent="0.25">
      <c r="B40" s="10">
        <f>'DATA MAHASISWA'!A40</f>
        <v>24</v>
      </c>
      <c r="C40" s="22" t="str">
        <f>'DATA MAHASISWA'!B40</f>
        <v>17.1.1.04.024</v>
      </c>
      <c r="D40" s="29" t="str">
        <f>'DATA MAHASISWA'!C40</f>
        <v>I Gede Heri</v>
      </c>
      <c r="E40" s="25">
        <v>90</v>
      </c>
      <c r="F40" s="25">
        <v>85</v>
      </c>
    </row>
    <row r="41" spans="2:6" ht="20.100000000000001" customHeight="1" x14ac:dyDescent="0.25">
      <c r="B41" s="10">
        <f>'DATA MAHASISWA'!A41</f>
        <v>25</v>
      </c>
      <c r="C41" s="22" t="str">
        <f>'DATA MAHASISWA'!B41</f>
        <v>17.1.1.04.025</v>
      </c>
      <c r="D41" s="29" t="str">
        <f>'DATA MAHASISWA'!C41</f>
        <v>Nyoman Alby Tri Gunadewa</v>
      </c>
      <c r="E41" s="25">
        <v>86</v>
      </c>
      <c r="F41" s="25">
        <v>89</v>
      </c>
    </row>
    <row r="42" spans="2:6" ht="20.100000000000001" customHeight="1" x14ac:dyDescent="0.25">
      <c r="B42" s="10">
        <f>'DATA MAHASISWA'!A42</f>
        <v>26</v>
      </c>
      <c r="C42" s="22" t="str">
        <f>'DATA MAHASISWA'!B42</f>
        <v>17.1.1.04.026</v>
      </c>
      <c r="D42" s="29" t="str">
        <f>'DATA MAHASISWA'!C42</f>
        <v>I Wayan Gede Suwita Wijaya</v>
      </c>
      <c r="E42" s="25">
        <v>88</v>
      </c>
      <c r="F42" s="25">
        <v>87</v>
      </c>
    </row>
    <row r="43" spans="2:6" ht="20.100000000000001" customHeight="1" x14ac:dyDescent="0.25">
      <c r="B43" s="10">
        <f>'DATA MAHASISWA'!A43</f>
        <v>27</v>
      </c>
      <c r="C43" s="22" t="str">
        <f>'DATA MAHASISWA'!B43</f>
        <v>17.1.1.04.027</v>
      </c>
      <c r="D43" s="29" t="str">
        <f>'DATA MAHASISWA'!C43</f>
        <v>I Made Wirama Nugraha</v>
      </c>
      <c r="E43" s="25">
        <v>81</v>
      </c>
      <c r="F43" s="25">
        <v>89</v>
      </c>
    </row>
    <row r="44" spans="2:6" ht="20.100000000000001" customHeight="1" x14ac:dyDescent="0.25">
      <c r="B44" s="10">
        <f>'DATA MAHASISWA'!A44</f>
        <v>28</v>
      </c>
      <c r="C44" s="22" t="str">
        <f>'DATA MAHASISWA'!B44</f>
        <v>17.1.1.04.028</v>
      </c>
      <c r="D44" s="29" t="str">
        <f>'DATA MAHASISWA'!C44</f>
        <v>I Komang Wiratama</v>
      </c>
      <c r="E44" s="25">
        <v>83</v>
      </c>
      <c r="F44" s="25">
        <v>86</v>
      </c>
    </row>
    <row r="45" spans="2:6" ht="20.100000000000001" customHeight="1" x14ac:dyDescent="0.25">
      <c r="B45" s="10">
        <f>'DATA MAHASISWA'!A45</f>
        <v>29</v>
      </c>
      <c r="C45" s="22" t="str">
        <f>'DATA MAHASISWA'!B45</f>
        <v>17.1.1.04.029</v>
      </c>
      <c r="D45" s="29" t="str">
        <f>'DATA MAHASISWA'!C45</f>
        <v>I Made Wiranata</v>
      </c>
      <c r="E45" s="25">
        <v>89</v>
      </c>
      <c r="F45" s="25">
        <v>84</v>
      </c>
    </row>
    <row r="46" spans="2:6" ht="20.100000000000001" customHeight="1" x14ac:dyDescent="0.25">
      <c r="B46" s="10">
        <f>'DATA MAHASISWA'!A46</f>
        <v>30</v>
      </c>
      <c r="C46" s="22">
        <f>'DATA MAHASISWA'!B46</f>
        <v>0</v>
      </c>
      <c r="D46" s="29">
        <f>'DATA MAHASISWA'!C46</f>
        <v>0</v>
      </c>
      <c r="E46" s="26"/>
      <c r="F46" s="26"/>
    </row>
    <row r="47" spans="2:6" ht="20.100000000000001" customHeight="1" x14ac:dyDescent="0.25">
      <c r="B47" s="10">
        <f>'DATA MAHASISWA'!A47</f>
        <v>31</v>
      </c>
      <c r="C47" s="22">
        <f>'DATA MAHASISWA'!B47</f>
        <v>0</v>
      </c>
      <c r="D47" s="29">
        <f>'DATA MAHASISWA'!C47</f>
        <v>0</v>
      </c>
      <c r="E47" s="26"/>
      <c r="F47" s="26"/>
    </row>
    <row r="48" spans="2:6" ht="20.100000000000001" customHeight="1" x14ac:dyDescent="0.25">
      <c r="B48" s="10">
        <f>'DATA MAHASISWA'!A48</f>
        <v>32</v>
      </c>
      <c r="C48" s="22">
        <f>'DATA MAHASISWA'!B48</f>
        <v>0</v>
      </c>
      <c r="D48" s="29">
        <f>'DATA MAHASISWA'!C48</f>
        <v>0</v>
      </c>
      <c r="E48" s="26"/>
      <c r="F48" s="26"/>
    </row>
    <row r="49" spans="2:6" ht="20.100000000000001" customHeight="1" x14ac:dyDescent="0.25">
      <c r="B49" s="10">
        <f>'DATA MAHASISWA'!A49</f>
        <v>33</v>
      </c>
      <c r="C49" s="22">
        <f>'DATA MAHASISWA'!B49</f>
        <v>0</v>
      </c>
      <c r="D49" s="29">
        <f>'DATA MAHASISWA'!C49</f>
        <v>0</v>
      </c>
      <c r="E49" s="26"/>
      <c r="F49" s="26"/>
    </row>
    <row r="50" spans="2:6" ht="20.100000000000001" customHeight="1" x14ac:dyDescent="0.25">
      <c r="B50" s="10">
        <f>'DATA MAHASISWA'!A50</f>
        <v>34</v>
      </c>
      <c r="C50" s="22">
        <f>'DATA MAHASISWA'!B50</f>
        <v>0</v>
      </c>
      <c r="D50" s="29">
        <f>'DATA MAHASISWA'!C50</f>
        <v>0</v>
      </c>
      <c r="E50" s="26"/>
      <c r="F50" s="26"/>
    </row>
    <row r="51" spans="2:6" ht="20.100000000000001" customHeight="1" thickBot="1" x14ac:dyDescent="0.3">
      <c r="B51" s="11">
        <f>'DATA MAHASISWA'!A51</f>
        <v>35</v>
      </c>
      <c r="C51" s="24">
        <f>'DATA MAHASISWA'!B51</f>
        <v>0</v>
      </c>
      <c r="D51" s="30">
        <f>'DATA MAHASISWA'!C51</f>
        <v>0</v>
      </c>
      <c r="E51" s="27"/>
      <c r="F51" s="27"/>
    </row>
    <row r="52" spans="2:6" ht="15.75" thickTop="1" x14ac:dyDescent="0.25"/>
  </sheetData>
  <mergeCells count="12">
    <mergeCell ref="A5:G5"/>
    <mergeCell ref="A4:G4"/>
    <mergeCell ref="B15:B16"/>
    <mergeCell ref="C15:C16"/>
    <mergeCell ref="D15:D16"/>
    <mergeCell ref="A7:G7"/>
    <mergeCell ref="A6:G6"/>
    <mergeCell ref="F10:G10"/>
    <mergeCell ref="E15:F15"/>
    <mergeCell ref="F9:G9"/>
    <mergeCell ref="F11:G11"/>
    <mergeCell ref="F13:G13"/>
  </mergeCells>
  <conditionalFormatting sqref="B17:F51">
    <cfRule type="expression" dxfId="36" priority="1">
      <formula>INDIRECT("'DATA MAHASISWA'!G"&amp;ROW())="RESIGN"</formula>
    </cfRule>
    <cfRule type="expression" dxfId="35" priority="2">
      <formula>INDIRECT("'DATA MAHASISWA'!G"&amp;ROW())="TIDAK AKTIF"</formula>
    </cfRule>
    <cfRule type="expression" dxfId="34" priority="3">
      <formula>INDIRECT("'DATA MAHASISWA'!G"&amp;ROW())="CUTI"</formula>
    </cfRule>
    <cfRule type="expression" dxfId="33" priority="4">
      <formula>INDIRECT("'DATA MAHASISWA'!G"&amp;ROW())="DROP OUT"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2"/>
  <sheetViews>
    <sheetView topLeftCell="A2" zoomScale="60" zoomScaleNormal="60" workbookViewId="0">
      <selection activeCell="J27" sqref="J27"/>
    </sheetView>
  </sheetViews>
  <sheetFormatPr defaultColWidth="8.85546875" defaultRowHeight="15" x14ac:dyDescent="0.25"/>
  <cols>
    <col min="1" max="1" width="5.28515625" style="5" customWidth="1"/>
    <col min="2" max="2" width="20.140625" style="5" customWidth="1"/>
    <col min="3" max="3" width="54.140625" style="13" customWidth="1"/>
    <col min="4" max="8" width="10.7109375" style="13" customWidth="1"/>
    <col min="9" max="9" width="10.7109375" style="5" customWidth="1"/>
    <col min="10" max="16384" width="8.85546875" style="5"/>
  </cols>
  <sheetData>
    <row r="4" spans="1:14" ht="15.75" x14ac:dyDescent="0.25">
      <c r="A4" s="92" t="s">
        <v>16</v>
      </c>
      <c r="B4" s="92"/>
      <c r="C4" s="92"/>
      <c r="D4" s="92"/>
      <c r="E4" s="92"/>
      <c r="F4" s="92"/>
      <c r="G4" s="92"/>
      <c r="H4" s="92"/>
      <c r="I4" s="92"/>
      <c r="J4" s="1"/>
      <c r="K4" s="1"/>
      <c r="L4" s="1"/>
      <c r="M4" s="1"/>
      <c r="N4" s="1"/>
    </row>
    <row r="5" spans="1:14" ht="15.75" x14ac:dyDescent="0.25">
      <c r="A5" s="92" t="s">
        <v>17</v>
      </c>
      <c r="B5" s="92"/>
      <c r="C5" s="92"/>
      <c r="D5" s="92"/>
      <c r="E5" s="92"/>
      <c r="F5" s="92"/>
      <c r="G5" s="92"/>
      <c r="H5" s="92"/>
      <c r="I5" s="92"/>
      <c r="J5" s="1"/>
      <c r="K5" s="1"/>
      <c r="L5" s="1"/>
      <c r="M5" s="1"/>
      <c r="N5" s="1"/>
    </row>
    <row r="6" spans="1:14" ht="15.75" x14ac:dyDescent="0.25">
      <c r="A6" s="92" t="s">
        <v>8</v>
      </c>
      <c r="B6" s="92"/>
      <c r="C6" s="92"/>
      <c r="D6" s="92"/>
      <c r="E6" s="92"/>
      <c r="F6" s="92"/>
      <c r="G6" s="92"/>
      <c r="H6" s="92"/>
      <c r="I6" s="92"/>
      <c r="J6" s="1"/>
      <c r="K6" s="1"/>
      <c r="L6" s="1"/>
      <c r="M6" s="1"/>
      <c r="N6" s="1"/>
    </row>
    <row r="7" spans="1:14" ht="16.5" thickBot="1" x14ac:dyDescent="0.3">
      <c r="A7" s="94" t="s">
        <v>18</v>
      </c>
      <c r="B7" s="94"/>
      <c r="C7" s="94"/>
      <c r="D7" s="94"/>
      <c r="E7" s="94"/>
      <c r="F7" s="94"/>
      <c r="G7" s="94"/>
      <c r="H7" s="94"/>
      <c r="I7" s="94"/>
      <c r="J7" s="2"/>
      <c r="K7" s="2"/>
      <c r="L7" s="2"/>
      <c r="M7" s="2"/>
      <c r="N7" s="2"/>
    </row>
    <row r="8" spans="1:14" ht="15.75" thickTop="1" x14ac:dyDescent="0.25"/>
    <row r="9" spans="1:14" ht="15.75" x14ac:dyDescent="0.25">
      <c r="A9" s="6" t="str">
        <f>'DATA MAHASISWA'!A10:B10</f>
        <v>CERTIFICATE</v>
      </c>
      <c r="B9" s="6"/>
      <c r="C9" s="14" t="str">
        <f>'DATA MAHASISWA'!C10</f>
        <v>3 (THREE)</v>
      </c>
      <c r="D9" s="43"/>
      <c r="E9" s="32"/>
      <c r="F9" s="102"/>
      <c r="G9" s="102"/>
      <c r="H9" s="31"/>
    </row>
    <row r="10" spans="1:14" ht="15.75" x14ac:dyDescent="0.25">
      <c r="A10" s="6" t="str">
        <f>'DATA MAHASISWA'!A11:B11</f>
        <v>PROGRAMME</v>
      </c>
      <c r="B10" s="6"/>
      <c r="C10" s="14" t="str">
        <f>'DATA MAHASISWA'!C11</f>
        <v>FB SERVICE (BAVERAGE)</v>
      </c>
      <c r="D10" s="43"/>
      <c r="E10" s="32"/>
      <c r="F10" s="102"/>
      <c r="G10" s="102"/>
      <c r="H10" s="31"/>
    </row>
    <row r="11" spans="1:14" ht="15.75" x14ac:dyDescent="0.25">
      <c r="A11" s="6" t="str">
        <f>'DATA MAHASISWA'!A12:B12</f>
        <v>ACADEMIC YEAR</v>
      </c>
      <c r="B11" s="6"/>
      <c r="C11" s="14" t="str">
        <f>'DATA MAHASISWA'!C12</f>
        <v>2016/2017</v>
      </c>
      <c r="D11" s="43"/>
      <c r="E11" s="32"/>
      <c r="F11" s="102"/>
      <c r="G11" s="102"/>
      <c r="H11" s="31"/>
    </row>
    <row r="12" spans="1:14" ht="15.75" x14ac:dyDescent="0.25">
      <c r="A12" s="6" t="s">
        <v>9</v>
      </c>
      <c r="B12" s="6"/>
      <c r="C12" s="32" t="str">
        <f>'DATA MAHASISWA'!C13</f>
        <v>I</v>
      </c>
      <c r="D12" s="43"/>
      <c r="E12" s="43"/>
      <c r="F12" s="32"/>
      <c r="G12" s="32"/>
      <c r="H12" s="14"/>
    </row>
    <row r="13" spans="1:14" ht="15.75" x14ac:dyDescent="0.25">
      <c r="A13" s="6" t="s">
        <v>23</v>
      </c>
      <c r="B13" s="6"/>
      <c r="C13" s="32" t="str">
        <f>'DATA MAHASISWA'!C14</f>
        <v>A</v>
      </c>
      <c r="D13" s="43"/>
      <c r="E13" s="32"/>
      <c r="F13" s="97"/>
      <c r="G13" s="97"/>
      <c r="H13" s="55"/>
    </row>
    <row r="14" spans="1:14" ht="15.75" thickBot="1" x14ac:dyDescent="0.3">
      <c r="A14" s="7"/>
      <c r="B14" s="7"/>
      <c r="C14" s="37"/>
      <c r="D14" s="37"/>
      <c r="E14" s="37"/>
      <c r="F14" s="37"/>
      <c r="G14" s="37"/>
      <c r="H14" s="37"/>
      <c r="I14" s="7"/>
    </row>
    <row r="15" spans="1:14" ht="24.95" customHeight="1" thickTop="1" x14ac:dyDescent="0.25">
      <c r="A15" s="106" t="str">
        <f>'DATA MAHASISWA'!A16</f>
        <v>NO</v>
      </c>
      <c r="B15" s="106" t="str">
        <f>'DATA MAHASISWA'!B16</f>
        <v>NIM</v>
      </c>
      <c r="C15" s="95" t="str">
        <f>'DATA MAHASISWA'!C16</f>
        <v>NAME</v>
      </c>
      <c r="D15" s="106" t="s">
        <v>33</v>
      </c>
      <c r="E15" s="106"/>
      <c r="F15" s="106"/>
      <c r="G15" s="106"/>
      <c r="H15" s="106"/>
      <c r="I15" s="106"/>
      <c r="J15" s="16"/>
    </row>
    <row r="16" spans="1:14" ht="24.95" customHeight="1" thickBot="1" x14ac:dyDescent="0.3">
      <c r="A16" s="107"/>
      <c r="B16" s="107"/>
      <c r="C16" s="96"/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18" t="s">
        <v>31</v>
      </c>
    </row>
    <row r="17" spans="1:9" ht="20.100000000000001" customHeight="1" thickTop="1" x14ac:dyDescent="0.25">
      <c r="A17" s="4">
        <f>'DATA MAHASISWA'!A17</f>
        <v>1</v>
      </c>
      <c r="B17" s="4" t="str">
        <f>'DATA MAHASISWA'!B17</f>
        <v>17.1.1.04.001</v>
      </c>
      <c r="C17" s="28" t="str">
        <f>'DATA MAHASISWA'!C17</f>
        <v>I Dewa Gede Bagastya Nugraha</v>
      </c>
      <c r="D17" s="25">
        <v>83</v>
      </c>
      <c r="E17" s="25">
        <v>85</v>
      </c>
      <c r="F17" s="25">
        <v>83</v>
      </c>
      <c r="G17" s="25">
        <v>85</v>
      </c>
      <c r="H17" s="25">
        <v>83</v>
      </c>
      <c r="I17" s="25">
        <v>85</v>
      </c>
    </row>
    <row r="18" spans="1:9" ht="20.100000000000001" customHeight="1" x14ac:dyDescent="0.25">
      <c r="A18" s="10">
        <f>'DATA MAHASISWA'!A18</f>
        <v>2</v>
      </c>
      <c r="B18" s="10" t="str">
        <f>'DATA MAHASISWA'!B18</f>
        <v>17.1.1.04.002</v>
      </c>
      <c r="C18" s="29" t="str">
        <f>'DATA MAHASISWA'!C18</f>
        <v>Ni Luh Putu Wahyuni</v>
      </c>
      <c r="D18" s="25">
        <v>87</v>
      </c>
      <c r="E18" s="25">
        <v>80</v>
      </c>
      <c r="F18" s="25">
        <v>87</v>
      </c>
      <c r="G18" s="25">
        <v>80</v>
      </c>
      <c r="H18" s="25">
        <v>87</v>
      </c>
      <c r="I18" s="25">
        <v>80</v>
      </c>
    </row>
    <row r="19" spans="1:9" ht="20.100000000000001" customHeight="1" x14ac:dyDescent="0.25">
      <c r="A19" s="10">
        <f>'DATA MAHASISWA'!A19</f>
        <v>3</v>
      </c>
      <c r="B19" s="10" t="str">
        <f>'DATA MAHASISWA'!B19</f>
        <v>17.1.1.04.003</v>
      </c>
      <c r="C19" s="29" t="str">
        <f>'DATA MAHASISWA'!C19</f>
        <v>I Kadek Diana Candra Irawan</v>
      </c>
      <c r="D19" s="25">
        <v>86</v>
      </c>
      <c r="E19" s="25">
        <v>90</v>
      </c>
      <c r="F19" s="25">
        <v>86</v>
      </c>
      <c r="G19" s="25">
        <v>90</v>
      </c>
      <c r="H19" s="25">
        <v>86</v>
      </c>
      <c r="I19" s="25">
        <v>90</v>
      </c>
    </row>
    <row r="20" spans="1:9" ht="20.100000000000001" customHeight="1" x14ac:dyDescent="0.25">
      <c r="A20" s="10">
        <f>'DATA MAHASISWA'!A20</f>
        <v>4</v>
      </c>
      <c r="B20" s="10" t="str">
        <f>'DATA MAHASISWA'!B20</f>
        <v>17.1.1.04.004</v>
      </c>
      <c r="C20" s="29" t="str">
        <f>'DATA MAHASISWA'!C20</f>
        <v>I Gede Eka Krishna Yogi</v>
      </c>
      <c r="D20" s="25">
        <v>88</v>
      </c>
      <c r="E20" s="25">
        <v>84</v>
      </c>
      <c r="F20" s="25">
        <v>88</v>
      </c>
      <c r="G20" s="25">
        <v>84</v>
      </c>
      <c r="H20" s="25">
        <v>88</v>
      </c>
      <c r="I20" s="25">
        <v>84</v>
      </c>
    </row>
    <row r="21" spans="1:9" ht="20.100000000000001" customHeight="1" x14ac:dyDescent="0.25">
      <c r="A21" s="10">
        <f>'DATA MAHASISWA'!A21</f>
        <v>5</v>
      </c>
      <c r="B21" s="10" t="str">
        <f>'DATA MAHASISWA'!B21</f>
        <v>17.1.1.04.005</v>
      </c>
      <c r="C21" s="29" t="str">
        <f>'DATA MAHASISWA'!C21</f>
        <v>Kadek Deni Mahardika</v>
      </c>
      <c r="D21" s="25">
        <v>88</v>
      </c>
      <c r="E21" s="25">
        <v>83</v>
      </c>
      <c r="F21" s="25">
        <v>88</v>
      </c>
      <c r="G21" s="25">
        <v>83</v>
      </c>
      <c r="H21" s="25">
        <v>88</v>
      </c>
      <c r="I21" s="25">
        <v>83</v>
      </c>
    </row>
    <row r="22" spans="1:9" ht="20.100000000000001" customHeight="1" x14ac:dyDescent="0.25">
      <c r="A22" s="10">
        <f>'DATA MAHASISWA'!A22</f>
        <v>6</v>
      </c>
      <c r="B22" s="10" t="str">
        <f>'DATA MAHASISWA'!B22</f>
        <v>17.1.1.04.006</v>
      </c>
      <c r="C22" s="29" t="str">
        <f>'DATA MAHASISWA'!C22</f>
        <v>I Kadek Kristian Dwiyanto</v>
      </c>
      <c r="D22" s="25">
        <v>83</v>
      </c>
      <c r="E22" s="25">
        <v>90</v>
      </c>
      <c r="F22" s="25">
        <v>83</v>
      </c>
      <c r="G22" s="25">
        <v>90</v>
      </c>
      <c r="H22" s="25">
        <v>83</v>
      </c>
      <c r="I22" s="25">
        <v>90</v>
      </c>
    </row>
    <row r="23" spans="1:9" ht="20.100000000000001" customHeight="1" x14ac:dyDescent="0.25">
      <c r="A23" s="10">
        <f>'DATA MAHASISWA'!A23</f>
        <v>7</v>
      </c>
      <c r="B23" s="10" t="str">
        <f>'DATA MAHASISWA'!B23</f>
        <v>17.1.1.04.007</v>
      </c>
      <c r="C23" s="29" t="str">
        <f>'DATA MAHASISWA'!C23</f>
        <v>Rizky Jodie Hermansyah</v>
      </c>
      <c r="D23" s="25">
        <v>89</v>
      </c>
      <c r="E23" s="25">
        <v>90</v>
      </c>
      <c r="F23" s="25">
        <v>89</v>
      </c>
      <c r="G23" s="25">
        <v>90</v>
      </c>
      <c r="H23" s="25">
        <v>89</v>
      </c>
      <c r="I23" s="25">
        <v>90</v>
      </c>
    </row>
    <row r="24" spans="1:9" ht="20.100000000000001" customHeight="1" x14ac:dyDescent="0.25">
      <c r="A24" s="10">
        <f>'DATA MAHASISWA'!A24</f>
        <v>8</v>
      </c>
      <c r="B24" s="10" t="str">
        <f>'DATA MAHASISWA'!B24</f>
        <v>17.1.1.04.008</v>
      </c>
      <c r="C24" s="29" t="str">
        <f>'DATA MAHASISWA'!C24</f>
        <v>I Putu Pande Bagus Permana Putra</v>
      </c>
      <c r="D24" s="25">
        <v>85</v>
      </c>
      <c r="E24" s="25">
        <v>85</v>
      </c>
      <c r="F24" s="25">
        <v>85</v>
      </c>
      <c r="G24" s="25">
        <v>85</v>
      </c>
      <c r="H24" s="25">
        <v>85</v>
      </c>
      <c r="I24" s="25">
        <v>85</v>
      </c>
    </row>
    <row r="25" spans="1:9" ht="20.100000000000001" customHeight="1" x14ac:dyDescent="0.25">
      <c r="A25" s="10">
        <f>'DATA MAHASISWA'!A25</f>
        <v>9</v>
      </c>
      <c r="B25" s="10" t="str">
        <f>'DATA MAHASISWA'!B25</f>
        <v>17.1.1.04.009</v>
      </c>
      <c r="C25" s="29" t="str">
        <f>'DATA MAHASISWA'!C25</f>
        <v>Dewa Putu Agus Paramasuara</v>
      </c>
      <c r="D25" s="25">
        <v>88</v>
      </c>
      <c r="E25" s="25">
        <v>90</v>
      </c>
      <c r="F25" s="25">
        <v>88</v>
      </c>
      <c r="G25" s="25">
        <v>90</v>
      </c>
      <c r="H25" s="25">
        <v>88</v>
      </c>
      <c r="I25" s="25">
        <v>90</v>
      </c>
    </row>
    <row r="26" spans="1:9" ht="20.100000000000001" customHeight="1" x14ac:dyDescent="0.25">
      <c r="A26" s="10">
        <f>'DATA MAHASISWA'!A26</f>
        <v>10</v>
      </c>
      <c r="B26" s="10" t="str">
        <f>'DATA MAHASISWA'!B26</f>
        <v>17.1.1.04.010</v>
      </c>
      <c r="C26" s="29" t="str">
        <f>'DATA MAHASISWA'!C26</f>
        <v>Putu Gde Subadra Putra</v>
      </c>
      <c r="D26" s="25">
        <v>87</v>
      </c>
      <c r="E26" s="25">
        <v>90</v>
      </c>
      <c r="F26" s="25">
        <v>87</v>
      </c>
      <c r="G26" s="25">
        <v>90</v>
      </c>
      <c r="H26" s="25">
        <v>87</v>
      </c>
      <c r="I26" s="25">
        <v>90</v>
      </c>
    </row>
    <row r="27" spans="1:9" ht="20.100000000000001" customHeight="1" x14ac:dyDescent="0.25">
      <c r="A27" s="10">
        <f>'DATA MAHASISWA'!A27</f>
        <v>11</v>
      </c>
      <c r="B27" s="10" t="str">
        <f>'DATA MAHASISWA'!B27</f>
        <v>17.1.1.04.011</v>
      </c>
      <c r="C27" s="29" t="str">
        <f>'DATA MAHASISWA'!C27</f>
        <v>I Gusti Putu Suardana Dirgantara</v>
      </c>
      <c r="D27" s="25">
        <v>81</v>
      </c>
      <c r="E27" s="25">
        <v>85</v>
      </c>
      <c r="F27" s="25">
        <v>81</v>
      </c>
      <c r="G27" s="25">
        <v>85</v>
      </c>
      <c r="H27" s="25">
        <v>81</v>
      </c>
      <c r="I27" s="25">
        <v>85</v>
      </c>
    </row>
    <row r="28" spans="1:9" ht="20.100000000000001" customHeight="1" x14ac:dyDescent="0.25">
      <c r="A28" s="10">
        <f>'DATA MAHASISWA'!A28</f>
        <v>12</v>
      </c>
      <c r="B28" s="10" t="str">
        <f>'DATA MAHASISWA'!B28</f>
        <v>17.1.1.04.012</v>
      </c>
      <c r="C28" s="29" t="str">
        <f>'DATA MAHASISWA'!C28</f>
        <v>Yohanes Km Eddy Kusuma</v>
      </c>
      <c r="D28" s="25">
        <v>85</v>
      </c>
      <c r="E28" s="25">
        <v>86</v>
      </c>
      <c r="F28" s="25">
        <v>85</v>
      </c>
      <c r="G28" s="25">
        <v>88</v>
      </c>
      <c r="H28" s="25">
        <v>88</v>
      </c>
      <c r="I28" s="25">
        <v>89</v>
      </c>
    </row>
    <row r="29" spans="1:9" ht="20.100000000000001" customHeight="1" x14ac:dyDescent="0.25">
      <c r="A29" s="10">
        <f>'DATA MAHASISWA'!A29</f>
        <v>13</v>
      </c>
      <c r="B29" s="10" t="str">
        <f>'DATA MAHASISWA'!B29</f>
        <v>17.1.1.04.013</v>
      </c>
      <c r="C29" s="29" t="str">
        <f>'DATA MAHASISWA'!C29</f>
        <v>I Putu Ayung Diana</v>
      </c>
      <c r="D29" s="25">
        <v>81</v>
      </c>
      <c r="E29" s="25">
        <v>85</v>
      </c>
      <c r="F29" s="25">
        <v>81</v>
      </c>
      <c r="G29" s="25">
        <v>85</v>
      </c>
      <c r="H29" s="25">
        <v>81</v>
      </c>
      <c r="I29" s="25">
        <v>85</v>
      </c>
    </row>
    <row r="30" spans="1:9" ht="20.100000000000001" customHeight="1" x14ac:dyDescent="0.25">
      <c r="A30" s="10">
        <f>'DATA MAHASISWA'!A30</f>
        <v>14</v>
      </c>
      <c r="B30" s="10" t="str">
        <f>'DATA MAHASISWA'!B30</f>
        <v>17.1.1.04.014</v>
      </c>
      <c r="C30" s="29" t="str">
        <f>'DATA MAHASISWA'!C30</f>
        <v>I Ketut Angga Oktavianus Darma Putra</v>
      </c>
      <c r="D30" s="25">
        <v>87</v>
      </c>
      <c r="E30" s="25">
        <v>90</v>
      </c>
      <c r="F30" s="25">
        <v>87</v>
      </c>
      <c r="G30" s="25">
        <v>90</v>
      </c>
      <c r="H30" s="25">
        <v>87</v>
      </c>
      <c r="I30" s="25">
        <v>90</v>
      </c>
    </row>
    <row r="31" spans="1:9" ht="20.100000000000001" customHeight="1" x14ac:dyDescent="0.25">
      <c r="A31" s="10">
        <f>'DATA MAHASISWA'!A31</f>
        <v>15</v>
      </c>
      <c r="B31" s="10" t="str">
        <f>'DATA MAHASISWA'!B31</f>
        <v>17.1.1.04.015</v>
      </c>
      <c r="C31" s="29" t="str">
        <f>'DATA MAHASISWA'!C31</f>
        <v>I Putu Mudri Mahardika</v>
      </c>
      <c r="D31" s="25">
        <v>80</v>
      </c>
      <c r="E31" s="25">
        <v>88</v>
      </c>
      <c r="F31" s="25">
        <v>80</v>
      </c>
      <c r="G31" s="25">
        <v>88</v>
      </c>
      <c r="H31" s="25">
        <v>80</v>
      </c>
      <c r="I31" s="25">
        <v>88</v>
      </c>
    </row>
    <row r="32" spans="1:9" ht="20.100000000000001" customHeight="1" x14ac:dyDescent="0.25">
      <c r="A32" s="10">
        <f>'DATA MAHASISWA'!A32</f>
        <v>16</v>
      </c>
      <c r="B32" s="10" t="str">
        <f>'DATA MAHASISWA'!B32</f>
        <v>17.1.1.04.016</v>
      </c>
      <c r="C32" s="29" t="str">
        <f>'DATA MAHASISWA'!C32</f>
        <v>I Made Ari Dwi Andika</v>
      </c>
      <c r="D32" s="25">
        <v>89</v>
      </c>
      <c r="E32" s="25">
        <v>84</v>
      </c>
      <c r="F32" s="25">
        <v>89</v>
      </c>
      <c r="G32" s="25">
        <v>84</v>
      </c>
      <c r="H32" s="25">
        <v>89</v>
      </c>
      <c r="I32" s="25">
        <v>84</v>
      </c>
    </row>
    <row r="33" spans="1:9" ht="20.100000000000001" customHeight="1" x14ac:dyDescent="0.25">
      <c r="A33" s="10">
        <f>'DATA MAHASISWA'!A33</f>
        <v>17</v>
      </c>
      <c r="B33" s="10" t="str">
        <f>'DATA MAHASISWA'!B33</f>
        <v>17.1.1.04.017</v>
      </c>
      <c r="C33" s="29" t="str">
        <f>'DATA MAHASISWA'!C33</f>
        <v>I Komang Anom Anggriana</v>
      </c>
      <c r="D33" s="25">
        <v>83</v>
      </c>
      <c r="E33" s="25">
        <v>88</v>
      </c>
      <c r="F33" s="25">
        <v>83</v>
      </c>
      <c r="G33" s="25">
        <v>88</v>
      </c>
      <c r="H33" s="25">
        <v>83</v>
      </c>
      <c r="I33" s="25">
        <v>88</v>
      </c>
    </row>
    <row r="34" spans="1:9" ht="20.100000000000001" customHeight="1" x14ac:dyDescent="0.25">
      <c r="A34" s="10">
        <f>'DATA MAHASISWA'!A34</f>
        <v>18</v>
      </c>
      <c r="B34" s="10" t="str">
        <f>'DATA MAHASISWA'!B34</f>
        <v>17.1.1.04.018</v>
      </c>
      <c r="C34" s="29" t="str">
        <f>'DATA MAHASISWA'!C34</f>
        <v>Ida Bagus Gede Ambara Putra</v>
      </c>
      <c r="D34" s="25">
        <v>88</v>
      </c>
      <c r="E34" s="25">
        <v>87</v>
      </c>
      <c r="F34" s="25">
        <v>88</v>
      </c>
      <c r="G34" s="25">
        <v>87</v>
      </c>
      <c r="H34" s="25">
        <v>88</v>
      </c>
      <c r="I34" s="25">
        <v>87</v>
      </c>
    </row>
    <row r="35" spans="1:9" ht="20.100000000000001" customHeight="1" x14ac:dyDescent="0.25">
      <c r="A35" s="10">
        <f>'DATA MAHASISWA'!A35</f>
        <v>19</v>
      </c>
      <c r="B35" s="10" t="str">
        <f>'DATA MAHASISWA'!B35</f>
        <v>17.1.1.04.019</v>
      </c>
      <c r="C35" s="29" t="str">
        <f>'DATA MAHASISWA'!C35</f>
        <v>I Made Budiarta</v>
      </c>
      <c r="D35" s="25">
        <v>80</v>
      </c>
      <c r="E35" s="25">
        <v>82</v>
      </c>
      <c r="F35" s="25">
        <v>80</v>
      </c>
      <c r="G35" s="25">
        <v>82</v>
      </c>
      <c r="H35" s="25">
        <v>80</v>
      </c>
      <c r="I35" s="25">
        <v>82</v>
      </c>
    </row>
    <row r="36" spans="1:9" ht="20.100000000000001" customHeight="1" x14ac:dyDescent="0.25">
      <c r="A36" s="10">
        <f>'DATA MAHASISWA'!A36</f>
        <v>20</v>
      </c>
      <c r="B36" s="10" t="str">
        <f>'DATA MAHASISWA'!B36</f>
        <v>17.1.1.04.020</v>
      </c>
      <c r="C36" s="29" t="str">
        <f>'DATA MAHASISWA'!C36</f>
        <v>I Gede Panji Mahendra Jaya</v>
      </c>
      <c r="D36" s="25">
        <v>83</v>
      </c>
      <c r="E36" s="25">
        <v>90</v>
      </c>
      <c r="F36" s="25">
        <v>83</v>
      </c>
      <c r="G36" s="25">
        <v>90</v>
      </c>
      <c r="H36" s="25">
        <v>83</v>
      </c>
      <c r="I36" s="25">
        <v>90</v>
      </c>
    </row>
    <row r="37" spans="1:9" ht="20.100000000000001" customHeight="1" x14ac:dyDescent="0.25">
      <c r="A37" s="10">
        <f>'DATA MAHASISWA'!A37</f>
        <v>21</v>
      </c>
      <c r="B37" s="10" t="str">
        <f>'DATA MAHASISWA'!B37</f>
        <v>17.1.1.04.021</v>
      </c>
      <c r="C37" s="29" t="str">
        <f>'DATA MAHASISWA'!C37</f>
        <v>I Kadek Ariasa</v>
      </c>
      <c r="D37" s="25">
        <v>88</v>
      </c>
      <c r="E37" s="25">
        <v>82</v>
      </c>
      <c r="F37" s="25">
        <v>88</v>
      </c>
      <c r="G37" s="25">
        <v>82</v>
      </c>
      <c r="H37" s="25">
        <v>88</v>
      </c>
      <c r="I37" s="25">
        <v>82</v>
      </c>
    </row>
    <row r="38" spans="1:9" ht="20.100000000000001" customHeight="1" x14ac:dyDescent="0.25">
      <c r="A38" s="10">
        <f>'DATA MAHASISWA'!A38</f>
        <v>22</v>
      </c>
      <c r="B38" s="10" t="str">
        <f>'DATA MAHASISWA'!B38</f>
        <v>17.1.1.04.022</v>
      </c>
      <c r="C38" s="29" t="str">
        <f>'DATA MAHASISWA'!C38</f>
        <v>Komang Agus Wirandana</v>
      </c>
      <c r="D38" s="25">
        <v>81</v>
      </c>
      <c r="E38" s="25">
        <v>90</v>
      </c>
      <c r="F38" s="25">
        <v>81</v>
      </c>
      <c r="G38" s="25">
        <v>90</v>
      </c>
      <c r="H38" s="25">
        <v>81</v>
      </c>
      <c r="I38" s="25">
        <v>90</v>
      </c>
    </row>
    <row r="39" spans="1:9" ht="20.100000000000001" customHeight="1" x14ac:dyDescent="0.25">
      <c r="A39" s="10">
        <f>'DATA MAHASISWA'!A39</f>
        <v>23</v>
      </c>
      <c r="B39" s="10" t="str">
        <f>'DATA MAHASISWA'!B39</f>
        <v>17.1.1.04.023</v>
      </c>
      <c r="C39" s="29" t="str">
        <f>'DATA MAHASISWA'!C39</f>
        <v>Made Gede Arya Yudi Indrawan</v>
      </c>
      <c r="D39" s="25">
        <v>90</v>
      </c>
      <c r="E39" s="25">
        <v>84</v>
      </c>
      <c r="F39" s="25">
        <v>90</v>
      </c>
      <c r="G39" s="25">
        <v>84</v>
      </c>
      <c r="H39" s="25">
        <v>90</v>
      </c>
      <c r="I39" s="25">
        <v>84</v>
      </c>
    </row>
    <row r="40" spans="1:9" ht="20.100000000000001" customHeight="1" x14ac:dyDescent="0.25">
      <c r="A40" s="10">
        <f>'DATA MAHASISWA'!A40</f>
        <v>24</v>
      </c>
      <c r="B40" s="10" t="str">
        <f>'DATA MAHASISWA'!B40</f>
        <v>17.1.1.04.024</v>
      </c>
      <c r="C40" s="29" t="str">
        <f>'DATA MAHASISWA'!C40</f>
        <v>I Gede Heri</v>
      </c>
      <c r="D40" s="25">
        <v>90</v>
      </c>
      <c r="E40" s="25">
        <v>85</v>
      </c>
      <c r="F40" s="25">
        <v>90</v>
      </c>
      <c r="G40" s="25">
        <v>85</v>
      </c>
      <c r="H40" s="25">
        <v>90</v>
      </c>
      <c r="I40" s="25">
        <v>85</v>
      </c>
    </row>
    <row r="41" spans="1:9" ht="20.100000000000001" customHeight="1" x14ac:dyDescent="0.25">
      <c r="A41" s="10">
        <f>'DATA MAHASISWA'!A41</f>
        <v>25</v>
      </c>
      <c r="B41" s="10" t="str">
        <f>'DATA MAHASISWA'!B41</f>
        <v>17.1.1.04.025</v>
      </c>
      <c r="C41" s="29" t="str">
        <f>'DATA MAHASISWA'!C41</f>
        <v>Nyoman Alby Tri Gunadewa</v>
      </c>
      <c r="D41" s="25">
        <v>86</v>
      </c>
      <c r="E41" s="25">
        <v>89</v>
      </c>
      <c r="F41" s="25">
        <v>86</v>
      </c>
      <c r="G41" s="25">
        <v>89</v>
      </c>
      <c r="H41" s="25">
        <v>86</v>
      </c>
      <c r="I41" s="25">
        <v>89</v>
      </c>
    </row>
    <row r="42" spans="1:9" ht="20.100000000000001" customHeight="1" x14ac:dyDescent="0.25">
      <c r="A42" s="10">
        <f>'DATA MAHASISWA'!A42</f>
        <v>26</v>
      </c>
      <c r="B42" s="10" t="str">
        <f>'DATA MAHASISWA'!B42</f>
        <v>17.1.1.04.026</v>
      </c>
      <c r="C42" s="29" t="str">
        <f>'DATA MAHASISWA'!C42</f>
        <v>I Wayan Gede Suwita Wijaya</v>
      </c>
      <c r="D42" s="25">
        <v>88</v>
      </c>
      <c r="E42" s="25">
        <v>87</v>
      </c>
      <c r="F42" s="25">
        <v>88</v>
      </c>
      <c r="G42" s="25">
        <v>87</v>
      </c>
      <c r="H42" s="25">
        <v>88</v>
      </c>
      <c r="I42" s="25">
        <v>87</v>
      </c>
    </row>
    <row r="43" spans="1:9" ht="20.100000000000001" customHeight="1" x14ac:dyDescent="0.25">
      <c r="A43" s="10">
        <f>'DATA MAHASISWA'!A43</f>
        <v>27</v>
      </c>
      <c r="B43" s="10" t="str">
        <f>'DATA MAHASISWA'!B43</f>
        <v>17.1.1.04.027</v>
      </c>
      <c r="C43" s="29" t="str">
        <f>'DATA MAHASISWA'!C43</f>
        <v>I Made Wirama Nugraha</v>
      </c>
      <c r="D43" s="25">
        <v>81</v>
      </c>
      <c r="E43" s="25">
        <v>89</v>
      </c>
      <c r="F43" s="25">
        <v>81</v>
      </c>
      <c r="G43" s="25">
        <v>89</v>
      </c>
      <c r="H43" s="25">
        <v>81</v>
      </c>
      <c r="I43" s="25">
        <v>89</v>
      </c>
    </row>
    <row r="44" spans="1:9" ht="20.100000000000001" customHeight="1" x14ac:dyDescent="0.25">
      <c r="A44" s="10">
        <f>'DATA MAHASISWA'!A44</f>
        <v>28</v>
      </c>
      <c r="B44" s="10" t="str">
        <f>'DATA MAHASISWA'!B44</f>
        <v>17.1.1.04.028</v>
      </c>
      <c r="C44" s="29" t="str">
        <f>'DATA MAHASISWA'!C44</f>
        <v>I Komang Wiratama</v>
      </c>
      <c r="D44" s="25">
        <v>83</v>
      </c>
      <c r="E44" s="25">
        <v>86</v>
      </c>
      <c r="F44" s="25">
        <v>83</v>
      </c>
      <c r="G44" s="25">
        <v>86</v>
      </c>
      <c r="H44" s="25">
        <v>83</v>
      </c>
      <c r="I44" s="25">
        <v>86</v>
      </c>
    </row>
    <row r="45" spans="1:9" ht="20.100000000000001" customHeight="1" x14ac:dyDescent="0.25">
      <c r="A45" s="10">
        <f>'DATA MAHASISWA'!A45</f>
        <v>29</v>
      </c>
      <c r="B45" s="10" t="str">
        <f>'DATA MAHASISWA'!B45</f>
        <v>17.1.1.04.029</v>
      </c>
      <c r="C45" s="29" t="str">
        <f>'DATA MAHASISWA'!C45</f>
        <v>I Made Wiranata</v>
      </c>
      <c r="D45" s="25">
        <v>89</v>
      </c>
      <c r="E45" s="25">
        <v>84</v>
      </c>
      <c r="F45" s="25">
        <v>89</v>
      </c>
      <c r="G45" s="25">
        <v>84</v>
      </c>
      <c r="H45" s="25">
        <v>89</v>
      </c>
      <c r="I45" s="25">
        <v>84</v>
      </c>
    </row>
    <row r="46" spans="1:9" ht="20.100000000000001" customHeight="1" x14ac:dyDescent="0.25">
      <c r="A46" s="10">
        <f>'DATA MAHASISWA'!A46</f>
        <v>30</v>
      </c>
      <c r="B46" s="10">
        <f>'DATA MAHASISWA'!B46</f>
        <v>0</v>
      </c>
      <c r="C46" s="29">
        <f>'DATA MAHASISWA'!C46</f>
        <v>0</v>
      </c>
      <c r="D46" s="25"/>
      <c r="E46" s="25"/>
      <c r="F46" s="25"/>
      <c r="G46" s="25"/>
      <c r="H46" s="25"/>
      <c r="I46" s="25"/>
    </row>
    <row r="47" spans="1:9" ht="20.100000000000001" customHeight="1" x14ac:dyDescent="0.25">
      <c r="A47" s="10">
        <f>'DATA MAHASISWA'!A47</f>
        <v>31</v>
      </c>
      <c r="B47" s="10">
        <f>'DATA MAHASISWA'!B47</f>
        <v>0</v>
      </c>
      <c r="C47" s="29">
        <f>'DATA MAHASISWA'!C47</f>
        <v>0</v>
      </c>
      <c r="D47" s="25"/>
      <c r="E47" s="25"/>
      <c r="F47" s="25"/>
      <c r="G47" s="25"/>
      <c r="H47" s="25"/>
      <c r="I47" s="25"/>
    </row>
    <row r="48" spans="1:9" ht="20.100000000000001" customHeight="1" x14ac:dyDescent="0.25">
      <c r="A48" s="10">
        <f>'DATA MAHASISWA'!A48</f>
        <v>32</v>
      </c>
      <c r="B48" s="10">
        <f>'DATA MAHASISWA'!B48</f>
        <v>0</v>
      </c>
      <c r="C48" s="29">
        <f>'DATA MAHASISWA'!C48</f>
        <v>0</v>
      </c>
      <c r="D48" s="25"/>
      <c r="E48" s="25"/>
      <c r="F48" s="25"/>
      <c r="G48" s="25"/>
      <c r="H48" s="25"/>
      <c r="I48" s="25"/>
    </row>
    <row r="49" spans="1:9" ht="20.100000000000001" customHeight="1" x14ac:dyDescent="0.25">
      <c r="A49" s="10">
        <f>'DATA MAHASISWA'!A49</f>
        <v>33</v>
      </c>
      <c r="B49" s="10">
        <f>'DATA MAHASISWA'!B49</f>
        <v>0</v>
      </c>
      <c r="C49" s="29">
        <f>'DATA MAHASISWA'!C49</f>
        <v>0</v>
      </c>
      <c r="D49" s="25"/>
      <c r="E49" s="25"/>
      <c r="F49" s="25"/>
      <c r="G49" s="25"/>
      <c r="H49" s="25"/>
      <c r="I49" s="25"/>
    </row>
    <row r="50" spans="1:9" ht="20.100000000000001" customHeight="1" x14ac:dyDescent="0.25">
      <c r="A50" s="10">
        <f>'DATA MAHASISWA'!A50</f>
        <v>34</v>
      </c>
      <c r="B50" s="10">
        <f>'DATA MAHASISWA'!B50</f>
        <v>0</v>
      </c>
      <c r="C50" s="29">
        <f>'DATA MAHASISWA'!C50</f>
        <v>0</v>
      </c>
      <c r="D50" s="25"/>
      <c r="E50" s="25"/>
      <c r="F50" s="25"/>
      <c r="G50" s="25"/>
      <c r="H50" s="25"/>
      <c r="I50" s="25"/>
    </row>
    <row r="51" spans="1:9" ht="20.100000000000001" customHeight="1" thickBot="1" x14ac:dyDescent="0.3">
      <c r="A51" s="11">
        <f>'DATA MAHASISWA'!A51</f>
        <v>35</v>
      </c>
      <c r="B51" s="11">
        <f>'DATA MAHASISWA'!B51</f>
        <v>0</v>
      </c>
      <c r="C51" s="30">
        <f>'DATA MAHASISWA'!C51</f>
        <v>0</v>
      </c>
      <c r="D51" s="25"/>
      <c r="E51" s="25"/>
      <c r="F51" s="25"/>
      <c r="G51" s="25"/>
      <c r="H51" s="25"/>
      <c r="I51" s="25"/>
    </row>
    <row r="52" spans="1:9" ht="15.75" thickTop="1" x14ac:dyDescent="0.25"/>
  </sheetData>
  <mergeCells count="12">
    <mergeCell ref="A4:I4"/>
    <mergeCell ref="F10:G10"/>
    <mergeCell ref="F9:G9"/>
    <mergeCell ref="A7:I7"/>
    <mergeCell ref="A6:I6"/>
    <mergeCell ref="A5:I5"/>
    <mergeCell ref="F11:G11"/>
    <mergeCell ref="F13:G13"/>
    <mergeCell ref="A15:A16"/>
    <mergeCell ref="B15:B16"/>
    <mergeCell ref="C15:C16"/>
    <mergeCell ref="D15:I15"/>
  </mergeCells>
  <conditionalFormatting sqref="A17:I51">
    <cfRule type="expression" dxfId="32" priority="1">
      <formula>INDIRECT("'DATA MAHASISWA'!G"&amp;ROW())="RESIGN"</formula>
    </cfRule>
    <cfRule type="expression" dxfId="31" priority="2">
      <formula>INDIRECT("'DATA MAHASISWA'!G"&amp;ROW())="TIDAK AKTIF"</formula>
    </cfRule>
    <cfRule type="expression" dxfId="30" priority="3">
      <formula>INDIRECT("'DATA MAHASISWA'!G"&amp;ROW())="CUTI"</formula>
    </cfRule>
    <cfRule type="expression" dxfId="29" priority="4">
      <formula>INDIRECT("'DATA MAHASISWA'!G"&amp;ROW())="DROP OUT"</formula>
    </cfRule>
  </conditionalFormatting>
  <printOptions horizontalCentered="1"/>
  <pageMargins left="0.7" right="0.7" top="0.75" bottom="0.75" header="0.3" footer="0.3"/>
  <pageSetup paperSize="9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MAHASISWA</vt:lpstr>
      <vt:lpstr>ITH</vt:lpstr>
      <vt:lpstr>CLK</vt:lpstr>
      <vt:lpstr>BAM</vt:lpstr>
      <vt:lpstr>CES</vt:lpstr>
      <vt:lpstr>ROP</vt:lpstr>
      <vt:lpstr>BOS</vt:lpstr>
      <vt:lpstr>FLB</vt:lpstr>
      <vt:lpstr>GE</vt:lpstr>
      <vt:lpstr>CNS</vt:lpstr>
      <vt:lpstr>ESP</vt:lpstr>
      <vt:lpstr>OJT</vt:lpstr>
      <vt:lpstr>REKAP NILAI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HP-MEDI</cp:lastModifiedBy>
  <cp:lastPrinted>2017-03-02T23:30:17Z</cp:lastPrinted>
  <dcterms:created xsi:type="dcterms:W3CDTF">2016-04-19T00:47:02Z</dcterms:created>
  <dcterms:modified xsi:type="dcterms:W3CDTF">2019-08-31T02:21:13Z</dcterms:modified>
</cp:coreProperties>
</file>