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de Gantt" sheetId="1" r:id="rId3"/>
  </sheets>
  <definedNames/>
  <calcPr/>
</workbook>
</file>

<file path=xl/sharedStrings.xml><?xml version="1.0" encoding="utf-8"?>
<sst xmlns="http://schemas.openxmlformats.org/spreadsheetml/2006/main" count="129" uniqueCount="77">
  <si>
    <t>Diagrama de Gantt</t>
  </si>
  <si>
    <t>TÍTULO DEL PROYECTO</t>
  </si>
  <si>
    <t>Proyecto Unidad 2; Sistema de Gestión de Productos y Pedidos</t>
  </si>
  <si>
    <t>ASIGNATURA</t>
  </si>
  <si>
    <t>Aplicaciones web</t>
  </si>
  <si>
    <t>RESPONSABLEs DEL PROYECTO</t>
  </si>
  <si>
    <t>Diego Eduardo Zapata Aguilar y Ricardo Sebastian Balderas González</t>
  </si>
  <si>
    <t>FECHA</t>
  </si>
  <si>
    <t>NÚMERO EDT</t>
  </si>
  <si>
    <t>TÍTULO DE LA TAREA</t>
  </si>
  <si>
    <t>RESPONSABLE DE LA TAREA</t>
  </si>
  <si>
    <t>FECHA DE INICIO</t>
  </si>
  <si>
    <t>FECHA DE ENTREGA</t>
  </si>
  <si>
    <t>DURACIÓN</t>
  </si>
  <si>
    <t>Días</t>
  </si>
  <si>
    <t>% COMPLETADO 
DE LA TAREA</t>
  </si>
  <si>
    <t>20 de octubre del 2025</t>
  </si>
  <si>
    <t>27 de octubre del 2025</t>
  </si>
  <si>
    <t>SEMANA 1</t>
  </si>
  <si>
    <t>SEMANA 2</t>
  </si>
  <si>
    <t>SEMANA 3</t>
  </si>
  <si>
    <t>L</t>
  </si>
  <si>
    <t>M</t>
  </si>
  <si>
    <t>X</t>
  </si>
  <si>
    <t>J</t>
  </si>
  <si>
    <t>V</t>
  </si>
  <si>
    <t>S</t>
  </si>
  <si>
    <t>D</t>
  </si>
  <si>
    <t>Análisis e inicio del proyecto</t>
  </si>
  <si>
    <t>Creacion de diagrama de Gantt</t>
  </si>
  <si>
    <t>Diego Eduardo Zapata Aguilar</t>
  </si>
  <si>
    <t>1.2</t>
  </si>
  <si>
    <t>Creacion de documento maestro</t>
  </si>
  <si>
    <t>Creacion de Repositorio</t>
  </si>
  <si>
    <t>Maquetacion en figma</t>
  </si>
  <si>
    <t>Analisis de requerimientos.</t>
  </si>
  <si>
    <t>Módulo de productos</t>
  </si>
  <si>
    <t xml:space="preserve">Creacion de navegacion </t>
  </si>
  <si>
    <t>Nombre de la persona</t>
  </si>
  <si>
    <t>Creacion de estilos bases (Bootstrap personalizado)</t>
  </si>
  <si>
    <t>Creacion de alertas bases (SweetAlert2)</t>
  </si>
  <si>
    <t>Maquetación del formulario de registro (HTML/Bootstrap)</t>
  </si>
  <si>
    <t>Implementar lógica de validación de campos del formulario (JS)</t>
  </si>
  <si>
    <t>CRUD de productos (Tabla dataTable)</t>
  </si>
  <si>
    <t>CRUD de productos (Cards)</t>
  </si>
  <si>
    <t>Implementar lógica de almacenamiento (Guardar, Editar, Eliminar) en (JS)</t>
  </si>
  <si>
    <t>Implementar filtros y búsqueda por nombre/categoría en (JS)</t>
  </si>
  <si>
    <t>Implementar lógica para ordenar por precio/stock (JS)</t>
  </si>
  <si>
    <t>Pruebas y depuración</t>
  </si>
  <si>
    <t>Módulo de pedidos (carrito de compras)</t>
  </si>
  <si>
    <t>Maquetación del carrito (HTML/Bootstrap)</t>
  </si>
  <si>
    <t>Lógica de el boton "Agregar al carrito" desde el listado de productos (JS)</t>
  </si>
  <si>
    <t>3.3</t>
  </si>
  <si>
    <t>Lógica de gestión del carrito (incrementar, reducir cantidad, eliminar producto) (JS)</t>
  </si>
  <si>
    <t>3.4</t>
  </si>
  <si>
    <t>Implementar cálculo de total y subtotales de la compra(JS)</t>
  </si>
  <si>
    <t>Lógica del apartado "Resumen del pedido" con SweetAlert2</t>
  </si>
  <si>
    <t>3.6</t>
  </si>
  <si>
    <t>Lógica del botón "Confirmar pedido", que se va a guardar en el localStorage con fecha y folio (JS)</t>
  </si>
  <si>
    <t>3.7</t>
  </si>
  <si>
    <t>Implementar lógica de validación de campos del formulario, para que se llenen todos los espacios de el pedido (JS)</t>
  </si>
  <si>
    <t>3.8</t>
  </si>
  <si>
    <t>Dashboard y reportes</t>
  </si>
  <si>
    <t xml:space="preserve">Integración de la librería Chart.js </t>
  </si>
  <si>
    <t>Maquetación de la página de dashboard (HTML/Bootstrap)</t>
  </si>
  <si>
    <t>Lógica para obtener datos y dibujar gráfica "ingresos por día"</t>
  </si>
  <si>
    <t>Maquetación de la el Historial de Pedidos dentro de el dashboard (HTML/Bootstrap)</t>
  </si>
  <si>
    <t>Lógica para exportar los pedidos realizados hacia Excel (JS)</t>
  </si>
  <si>
    <t>Implementar botón "Limpiar base de datos" (con confirmación de SweetAlert2) (JS)</t>
  </si>
  <si>
    <t>Entregables</t>
  </si>
  <si>
    <r>
      <rPr>
        <rFont val="Roboto"/>
        <color rgb="FF434343"/>
        <sz val="10.0"/>
      </rPr>
      <t xml:space="preserve">Revisión de diseño aplicando todos los modulos </t>
    </r>
    <r>
      <rPr>
        <rFont val="Roboto"/>
        <b/>
        <color rgb="FF434343"/>
        <sz val="10.0"/>
      </rPr>
      <t>(Prueba de fuego)</t>
    </r>
  </si>
  <si>
    <t>Configuración de servidor</t>
  </si>
  <si>
    <t>Hosting del servidor</t>
  </si>
  <si>
    <t>Video Semanal 1 (Modulo 1 y 2 "Análisis e inicio del Proyecto" y "Módulo de productos")</t>
  </si>
  <si>
    <t>Video Semanal 2 (Modulo 3 "Módulo de pedidos (carrito de compras)"</t>
  </si>
  <si>
    <t>Video Semanal 3 (Modulo 4  "Dashboard y reportes")</t>
  </si>
  <si>
    <t>Entrega final del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</si>
</sst>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&quot;/&quot;mm&quot;/&quot;yy"/>
    <numFmt numFmtId="165" formatCode="d&quot; de &quot;mmmm&quot; de &quot;yyyy"/>
    <numFmt numFmtId="166" formatCode="&quot;$&quot;#,##0.00"/>
    <numFmt numFmtId="167" formatCode="d.m"/>
    <numFmt numFmtId="168" formatCode="0 %"/>
  </numFmts>
  <fonts count="31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color rgb="FF000000"/>
      <name val="Roboto"/>
    </font>
    <font>
      <sz val="11.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sz val="10.0"/>
      <name val="Roboto"/>
    </font>
    <font>
      <b/>
      <sz val="11.0"/>
      <color rgb="FF000000"/>
      <name val="Roboto"/>
    </font>
    <font>
      <sz val="10.0"/>
      <color rgb="FF434343"/>
      <name val="Roboto"/>
    </font>
    <font>
      <b/>
      <sz val="10.0"/>
      <color rgb="FF000000"/>
      <name val="Roboto"/>
    </font>
    <font>
      <b/>
      <sz val="10.0"/>
      <color rgb="FF45818E"/>
      <name val="Roboto"/>
    </font>
    <font>
      <name val="Arial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76A5AF"/>
        <bgColor rgb="FF76A5AF"/>
      </patternFill>
    </fill>
    <fill>
      <patternFill patternType="solid">
        <fgColor rgb="FFF6B26B"/>
        <bgColor rgb="FFF6B26B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</fills>
  <borders count="15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horizontal="left" readingOrder="0" shrinkToFit="0" vertical="center" wrapText="1"/>
    </xf>
    <xf borderId="1" fillId="2" fontId="10" numFmtId="0" xfId="0" applyAlignment="1" applyBorder="1" applyFont="1">
      <alignment readingOrder="0" shrinkToFit="0" vertical="center" wrapText="1"/>
    </xf>
    <xf borderId="0" fillId="2" fontId="11" numFmtId="0" xfId="0" applyAlignment="1" applyFont="1">
      <alignment readingOrder="0" shrinkToFit="0" vertical="center" wrapText="0"/>
    </xf>
    <xf borderId="0" fillId="0" fontId="12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readingOrder="0" shrinkToFit="0" vertical="center" wrapText="0"/>
    </xf>
    <xf borderId="0" fillId="2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2" fillId="0" fontId="16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7" numFmtId="0" xfId="0" applyAlignment="1" applyBorder="1" applyFont="1">
      <alignment readingOrder="0" shrinkToFit="0" vertical="center" wrapText="0"/>
    </xf>
    <xf borderId="2" fillId="0" fontId="17" numFmtId="0" xfId="0" applyAlignment="1" applyBorder="1" applyFont="1">
      <alignment horizontal="left" readingOrder="0" vertical="center"/>
    </xf>
    <xf borderId="0" fillId="2" fontId="18" numFmtId="0" xfId="0" applyAlignment="1" applyFont="1">
      <alignment shrinkToFit="0" vertical="center" wrapText="0"/>
    </xf>
    <xf borderId="0" fillId="0" fontId="19" numFmtId="0" xfId="0" applyAlignment="1" applyFont="1">
      <alignment vertical="center"/>
    </xf>
    <xf borderId="2" fillId="0" fontId="17" numFmtId="0" xfId="0" applyAlignment="1" applyBorder="1" applyFont="1">
      <alignment readingOrder="0" shrinkToFit="0" vertical="center" wrapText="0"/>
    </xf>
    <xf borderId="2" fillId="0" fontId="17" numFmtId="164" xfId="0" applyAlignment="1" applyBorder="1" applyFont="1" applyNumberFormat="1">
      <alignment horizontal="left" readingOrder="0" vertical="center"/>
    </xf>
    <xf borderId="0" fillId="0" fontId="1" numFmtId="0" xfId="0" applyFont="1"/>
    <xf borderId="0" fillId="2" fontId="18" numFmtId="0" xfId="0" applyAlignment="1" applyFont="1">
      <alignment horizontal="center" shrinkToFit="0" vertical="center" wrapText="0"/>
    </xf>
    <xf borderId="0" fillId="0" fontId="18" numFmtId="0" xfId="0" applyAlignment="1" applyFont="1">
      <alignment shrinkToFit="0" vertical="center" wrapText="0"/>
    </xf>
    <xf borderId="0" fillId="3" fontId="20" numFmtId="0" xfId="0" applyAlignment="1" applyFill="1" applyFont="1">
      <alignment horizontal="center" readingOrder="0" shrinkToFit="0" vertical="center" wrapText="1"/>
    </xf>
    <xf borderId="3" fillId="4" fontId="21" numFmtId="165" xfId="0" applyAlignment="1" applyBorder="1" applyFill="1" applyFont="1" applyNumberFormat="1">
      <alignment horizontal="center" readingOrder="0" shrinkToFit="0" vertical="center" wrapText="0"/>
    </xf>
    <xf borderId="0" fillId="5" fontId="21" numFmtId="0" xfId="0" applyAlignment="1" applyFill="1" applyFont="1">
      <alignment horizontal="center" readingOrder="0" shrinkToFit="0" vertical="center" wrapText="0"/>
    </xf>
    <xf borderId="0" fillId="6" fontId="21" numFmtId="0" xfId="0" applyAlignment="1" applyFill="1" applyFont="1">
      <alignment horizontal="center" readingOrder="0" shrinkToFit="0" vertical="center" wrapText="0"/>
    </xf>
    <xf borderId="0" fillId="0" fontId="22" numFmtId="0" xfId="0" applyAlignment="1" applyFont="1">
      <alignment vertical="center"/>
    </xf>
    <xf borderId="4" fillId="7" fontId="21" numFmtId="0" xfId="0" applyAlignment="1" applyBorder="1" applyFill="1" applyFont="1">
      <alignment horizontal="center" readingOrder="0" shrinkToFit="0" vertical="center" wrapText="0"/>
    </xf>
    <xf borderId="5" fillId="0" fontId="8" numFmtId="0" xfId="0" applyBorder="1" applyFont="1"/>
    <xf borderId="6" fillId="0" fontId="8" numFmtId="0" xfId="0" applyBorder="1" applyFont="1"/>
    <xf borderId="4" fillId="8" fontId="21" numFmtId="0" xfId="0" applyAlignment="1" applyBorder="1" applyFill="1" applyFont="1">
      <alignment horizontal="center" readingOrder="0" shrinkToFit="0" vertical="center" wrapText="0"/>
    </xf>
    <xf borderId="4" fillId="9" fontId="21" numFmtId="0" xfId="0" applyAlignment="1" applyBorder="1" applyFill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0" fillId="0" fontId="8" numFmtId="0" xfId="0" applyAlignment="1" applyFont="1">
      <alignment readingOrder="0"/>
    </xf>
    <xf borderId="7" fillId="10" fontId="24" numFmtId="0" xfId="0" applyAlignment="1" applyBorder="1" applyFill="1" applyFont="1">
      <alignment horizontal="center" readingOrder="0" shrinkToFit="0" vertical="center" wrapText="0"/>
    </xf>
    <xf borderId="7" fillId="11" fontId="24" numFmtId="0" xfId="0" applyAlignment="1" applyBorder="1" applyFill="1" applyFont="1">
      <alignment horizontal="center" readingOrder="0" shrinkToFit="0" vertical="center" wrapText="0"/>
    </xf>
    <xf borderId="7" fillId="12" fontId="24" numFmtId="0" xfId="0" applyAlignment="1" applyBorder="1" applyFill="1" applyFont="1">
      <alignment horizontal="center" readingOrder="0" shrinkToFit="0" vertical="center" wrapText="0"/>
    </xf>
    <xf borderId="0" fillId="0" fontId="25" numFmtId="0" xfId="0" applyAlignment="1" applyFont="1">
      <alignment vertical="center"/>
    </xf>
    <xf borderId="8" fillId="13" fontId="26" numFmtId="0" xfId="0" applyAlignment="1" applyBorder="1" applyFill="1" applyFont="1">
      <alignment horizontal="left" readingOrder="0" shrinkToFit="0" vertical="center" wrapText="1"/>
    </xf>
    <xf borderId="8" fillId="13" fontId="26" numFmtId="0" xfId="0" applyAlignment="1" applyBorder="1" applyFont="1">
      <alignment readingOrder="0" shrinkToFit="0" vertical="center" wrapText="0"/>
    </xf>
    <xf borderId="8" fillId="13" fontId="26" numFmtId="0" xfId="0" applyAlignment="1" applyBorder="1" applyFont="1">
      <alignment readingOrder="0" shrinkToFit="0" vertical="center" wrapText="1"/>
    </xf>
    <xf borderId="0" fillId="13" fontId="26" numFmtId="0" xfId="0" applyAlignment="1" applyFont="1">
      <alignment horizontal="center" shrinkToFit="0" vertical="center" wrapText="0"/>
    </xf>
    <xf borderId="0" fillId="13" fontId="26" numFmtId="166" xfId="0" applyAlignment="1" applyFont="1" applyNumberFormat="1">
      <alignment horizontal="center" shrinkToFit="0" vertical="center" wrapText="0"/>
    </xf>
    <xf borderId="0" fillId="13" fontId="26" numFmtId="3" xfId="0" applyAlignment="1" applyFont="1" applyNumberFormat="1">
      <alignment horizontal="center" shrinkToFit="0" vertical="center" wrapText="0"/>
    </xf>
    <xf borderId="0" fillId="13" fontId="26" numFmtId="0" xfId="0" applyAlignment="1" applyFont="1">
      <alignment horizontal="center" shrinkToFit="0" vertical="center" wrapText="0"/>
    </xf>
    <xf borderId="9" fillId="0" fontId="27" numFmtId="167" xfId="0" applyAlignment="1" applyBorder="1" applyFont="1" applyNumberFormat="1">
      <alignment horizontal="left" readingOrder="0" shrinkToFit="0" vertical="center" wrapText="1"/>
    </xf>
    <xf borderId="9" fillId="0" fontId="27" numFmtId="0" xfId="0" applyAlignment="1" applyBorder="1" applyFont="1">
      <alignment readingOrder="0" shrinkToFit="0" vertical="center" wrapText="1"/>
    </xf>
    <xf borderId="9" fillId="0" fontId="27" numFmtId="0" xfId="0" applyAlignment="1" applyBorder="1" applyFont="1">
      <alignment horizontal="left" readingOrder="0" shrinkToFit="0" vertical="center" wrapText="1"/>
    </xf>
    <xf borderId="9" fillId="0" fontId="27" numFmtId="164" xfId="0" applyAlignment="1" applyBorder="1" applyFont="1" applyNumberFormat="1">
      <alignment horizontal="left" readingOrder="0" shrinkToFit="0" vertical="center" wrapText="1"/>
    </xf>
    <xf borderId="9" fillId="0" fontId="27" numFmtId="0" xfId="0" applyAlignment="1" applyBorder="1" applyFont="1">
      <alignment horizontal="center" readingOrder="0" shrinkToFit="0" vertical="center" wrapText="1"/>
    </xf>
    <xf borderId="9" fillId="0" fontId="27" numFmtId="168" xfId="0" applyAlignment="1" applyBorder="1" applyFont="1" applyNumberFormat="1">
      <alignment horizontal="center" readingOrder="0" shrinkToFit="0" vertical="center" wrapText="1"/>
    </xf>
    <xf borderId="10" fillId="14" fontId="28" numFmtId="0" xfId="0" applyAlignment="1" applyBorder="1" applyFill="1" applyFont="1">
      <alignment horizontal="center" shrinkToFit="0" vertical="center" wrapText="0"/>
    </xf>
    <xf borderId="10" fillId="0" fontId="28" numFmtId="166" xfId="0" applyAlignment="1" applyBorder="1" applyFont="1" applyNumberFormat="1">
      <alignment horizontal="center" shrinkToFit="0" vertical="center" wrapText="0"/>
    </xf>
    <xf borderId="10" fillId="15" fontId="28" numFmtId="0" xfId="0" applyAlignment="1" applyBorder="1" applyFill="1" applyFont="1">
      <alignment horizontal="center" shrinkToFit="0" vertical="center" wrapText="0"/>
    </xf>
    <xf borderId="11" fillId="0" fontId="28" numFmtId="0" xfId="0" applyAlignment="1" applyBorder="1" applyFont="1">
      <alignment horizontal="center" shrinkToFit="0" vertical="center" wrapText="0"/>
    </xf>
    <xf borderId="12" fillId="0" fontId="28" numFmtId="9" xfId="0" applyAlignment="1" applyBorder="1" applyFont="1" applyNumberFormat="1">
      <alignment horizontal="center" shrinkToFit="0" vertical="center" wrapText="0"/>
    </xf>
    <xf borderId="10" fillId="16" fontId="29" numFmtId="166" xfId="0" applyAlignment="1" applyBorder="1" applyFill="1" applyFont="1" applyNumberFormat="1">
      <alignment horizontal="center" shrinkToFit="0" vertical="center" wrapText="0"/>
    </xf>
    <xf borderId="13" fillId="11" fontId="30" numFmtId="0" xfId="0" applyBorder="1" applyFont="1"/>
    <xf borderId="11" fillId="0" fontId="28" numFmtId="166" xfId="0" applyAlignment="1" applyBorder="1" applyFont="1" applyNumberFormat="1">
      <alignment horizontal="center" shrinkToFit="0" vertical="center" wrapText="0"/>
    </xf>
    <xf borderId="11" fillId="17" fontId="28" numFmtId="166" xfId="0" applyAlignment="1" applyBorder="1" applyFill="1" applyFont="1" applyNumberFormat="1">
      <alignment horizontal="center" shrinkToFit="0" vertical="center" wrapText="0"/>
    </xf>
    <xf borderId="10" fillId="18" fontId="28" numFmtId="0" xfId="0" applyAlignment="1" applyBorder="1" applyFill="1" applyFont="1">
      <alignment horizontal="center" shrinkToFit="0" vertical="center" wrapText="0"/>
    </xf>
    <xf borderId="10" fillId="0" fontId="28" numFmtId="0" xfId="0" applyAlignment="1" applyBorder="1" applyFont="1">
      <alignment horizontal="center" shrinkToFit="0" vertical="center" wrapText="0"/>
    </xf>
    <xf borderId="9" fillId="0" fontId="27" numFmtId="49" xfId="0" applyAlignment="1" applyBorder="1" applyFont="1" applyNumberFormat="1">
      <alignment horizontal="left" readingOrder="0" shrinkToFit="0" vertical="center" wrapText="1"/>
    </xf>
    <xf borderId="14" fillId="0" fontId="28" numFmtId="9" xfId="0" applyAlignment="1" applyBorder="1" applyFont="1" applyNumberFormat="1">
      <alignment horizontal="center" shrinkToFit="0" vertical="center" wrapText="0"/>
    </xf>
    <xf borderId="11" fillId="15" fontId="28" numFmtId="0" xfId="0" applyAlignment="1" applyBorder="1" applyFont="1">
      <alignment horizontal="center" shrinkToFit="0" vertical="center" wrapText="0"/>
    </xf>
    <xf borderId="9" fillId="19" fontId="27" numFmtId="168" xfId="0" applyAlignment="1" applyBorder="1" applyFill="1" applyFont="1" applyNumberFormat="1">
      <alignment horizontal="center" readingOrder="0" shrinkToFit="0" vertical="center" wrapText="1"/>
    </xf>
    <xf borderId="11" fillId="15" fontId="28" numFmtId="0" xfId="0" applyAlignment="1" applyBorder="1" applyFont="1">
      <alignment horizontal="center" shrinkToFit="0" vertical="center" wrapText="0"/>
    </xf>
    <xf borderId="10" fillId="0" fontId="28" numFmtId="0" xfId="0" applyAlignment="1" applyBorder="1" applyFont="1">
      <alignment horizontal="center" shrinkToFit="0" vertical="center" wrapText="0"/>
    </xf>
    <xf borderId="9" fillId="2" fontId="27" numFmtId="168" xfId="0" applyAlignment="1" applyBorder="1" applyFont="1" applyNumberFormat="1">
      <alignment horizontal="center" readingOrder="0" shrinkToFit="0" vertical="center" wrapText="1"/>
    </xf>
    <xf borderId="0" fillId="0" fontId="19" numFmtId="0" xfId="0" applyAlignment="1" applyFont="1">
      <alignment horizontal="center" vertical="center"/>
    </xf>
    <xf borderId="0" fillId="0" fontId="27" numFmtId="168" xfId="0" applyAlignment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3.25"/>
    <col customWidth="1" min="4" max="4" width="28.88"/>
    <col customWidth="1" min="5" max="6" width="10.5"/>
    <col customWidth="1" min="7" max="7" width="9.63"/>
    <col customWidth="1" min="9" max="9" width="12.63"/>
    <col customWidth="1" min="10" max="30" width="5.13"/>
    <col customWidth="1" min="31" max="74" width="3.0"/>
    <col customWidth="1" min="75" max="75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5"/>
      <c r="K1" s="6"/>
      <c r="L1" s="7"/>
      <c r="M1" s="8"/>
      <c r="N1" s="7"/>
      <c r="O1" s="9"/>
      <c r="P1" s="9"/>
      <c r="Q1" s="9"/>
      <c r="R1" s="9"/>
      <c r="S1" s="9"/>
      <c r="T1" s="9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0"/>
      <c r="AK1" s="10"/>
      <c r="AL1" s="10"/>
      <c r="AM1" s="10"/>
      <c r="AN1" s="10"/>
      <c r="AO1" s="10"/>
      <c r="AP1" s="10"/>
      <c r="AQ1" s="10"/>
      <c r="AR1" s="10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2"/>
      <c r="I2" s="13"/>
      <c r="J2" s="13"/>
      <c r="K2" s="12"/>
      <c r="L2" s="12"/>
      <c r="M2" s="12"/>
      <c r="N2" s="12"/>
      <c r="O2" s="12"/>
      <c r="P2" s="12"/>
      <c r="Q2" s="12"/>
      <c r="R2" s="12"/>
      <c r="S2" s="12"/>
      <c r="T2" s="12"/>
      <c r="U2" s="14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5"/>
      <c r="AR2" s="15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ht="21.0" customHeight="1">
      <c r="A3" s="1"/>
      <c r="B3" s="16"/>
      <c r="C3" s="16"/>
      <c r="D3" s="17"/>
      <c r="E3" s="17"/>
      <c r="F3" s="17"/>
      <c r="G3" s="17"/>
      <c r="H3" s="17"/>
      <c r="I3" s="18"/>
      <c r="J3" s="18"/>
      <c r="L3" s="18"/>
      <c r="M3" s="18"/>
      <c r="N3" s="19"/>
      <c r="O3" s="19"/>
      <c r="P3" s="19"/>
      <c r="Q3" s="19"/>
      <c r="R3" s="19"/>
      <c r="S3" s="19"/>
      <c r="T3" s="19"/>
      <c r="U3" s="19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0"/>
      <c r="AK3" s="10"/>
      <c r="AL3" s="10"/>
      <c r="AM3" s="10"/>
      <c r="AN3" s="10"/>
      <c r="AO3" s="10"/>
      <c r="AP3" s="10"/>
      <c r="AQ3" s="10"/>
      <c r="AR3" s="10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</row>
    <row r="4" ht="21.0" customHeight="1">
      <c r="A4" s="1"/>
      <c r="B4" s="20" t="s">
        <v>1</v>
      </c>
      <c r="C4" s="21"/>
      <c r="D4" s="22" t="s">
        <v>2</v>
      </c>
      <c r="E4" s="21"/>
      <c r="F4" s="21"/>
      <c r="G4" s="21"/>
      <c r="H4" s="20" t="s">
        <v>3</v>
      </c>
      <c r="I4" s="23" t="s">
        <v>4</v>
      </c>
      <c r="J4" s="21"/>
      <c r="K4" s="21"/>
      <c r="L4" s="24"/>
      <c r="M4" s="24"/>
      <c r="N4" s="25"/>
      <c r="O4" s="24"/>
      <c r="P4" s="24"/>
      <c r="Q4" s="25"/>
      <c r="R4" s="24"/>
      <c r="S4" s="24"/>
      <c r="T4" s="25"/>
      <c r="U4" s="24"/>
      <c r="V4" s="24"/>
      <c r="W4" s="25"/>
      <c r="X4" s="24"/>
      <c r="Y4" s="24"/>
      <c r="Z4" s="25"/>
      <c r="AA4" s="24"/>
      <c r="AB4" s="24"/>
      <c r="AC4" s="25"/>
      <c r="AD4" s="24"/>
      <c r="AE4" s="24"/>
      <c r="AF4" s="25"/>
      <c r="AG4" s="24"/>
      <c r="AH4" s="24"/>
      <c r="AI4" s="25"/>
      <c r="AJ4" s="24"/>
      <c r="AK4" s="24"/>
      <c r="AL4" s="25"/>
      <c r="AM4" s="24"/>
      <c r="AN4" s="10"/>
      <c r="AO4" s="10"/>
      <c r="AP4" s="10"/>
      <c r="AQ4" s="10"/>
      <c r="AR4" s="10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</row>
    <row r="5" ht="21.0" customHeight="1">
      <c r="A5" s="1"/>
      <c r="B5" s="20" t="s">
        <v>5</v>
      </c>
      <c r="C5" s="21"/>
      <c r="D5" s="26" t="s">
        <v>6</v>
      </c>
      <c r="E5" s="21"/>
      <c r="F5" s="21"/>
      <c r="G5" s="21"/>
      <c r="H5" s="20" t="s">
        <v>7</v>
      </c>
      <c r="I5" s="27">
        <v>45943.0</v>
      </c>
      <c r="J5" s="21"/>
      <c r="K5" s="21"/>
      <c r="L5" s="24"/>
      <c r="M5" s="24"/>
      <c r="N5" s="25"/>
      <c r="O5" s="24"/>
      <c r="P5" s="24"/>
      <c r="Q5" s="25"/>
      <c r="R5" s="24"/>
      <c r="S5" s="24"/>
      <c r="T5" s="25"/>
      <c r="U5" s="24"/>
      <c r="V5" s="24"/>
      <c r="W5" s="25"/>
      <c r="X5" s="24"/>
      <c r="Y5" s="24"/>
      <c r="Z5" s="25"/>
      <c r="AA5" s="24"/>
      <c r="AB5" s="24"/>
      <c r="AC5" s="25"/>
      <c r="AD5" s="24"/>
      <c r="AE5" s="24"/>
      <c r="AF5" s="25"/>
      <c r="AG5" s="24"/>
      <c r="AH5" s="24"/>
      <c r="AI5" s="25"/>
      <c r="AJ5" s="24"/>
      <c r="AK5" s="24"/>
      <c r="AL5" s="25"/>
      <c r="AM5" s="24"/>
      <c r="AN5" s="1"/>
      <c r="AO5" s="1"/>
      <c r="AP5" s="1"/>
      <c r="AQ5" s="1"/>
      <c r="AR5" s="28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</row>
    <row r="6" ht="21.0" customHeight="1">
      <c r="A6" s="25"/>
      <c r="B6" s="24"/>
      <c r="C6" s="24"/>
      <c r="D6" s="24"/>
      <c r="E6" s="24"/>
      <c r="F6" s="24"/>
      <c r="G6" s="29"/>
      <c r="H6" s="29"/>
      <c r="I6" s="24"/>
      <c r="J6" s="24"/>
      <c r="K6" s="24"/>
      <c r="L6" s="24"/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</row>
    <row r="7" ht="21.0" customHeight="1">
      <c r="A7" s="25"/>
      <c r="B7" s="24"/>
      <c r="C7" s="24"/>
      <c r="D7" s="24"/>
      <c r="E7" s="24"/>
      <c r="F7" s="24"/>
      <c r="G7" s="29"/>
      <c r="H7" s="29"/>
      <c r="I7" s="24"/>
      <c r="J7" s="24"/>
      <c r="K7" s="24"/>
      <c r="L7" s="24"/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</row>
    <row r="8" ht="17.25" customHeight="1">
      <c r="A8" s="30"/>
      <c r="B8" s="31" t="s">
        <v>8</v>
      </c>
      <c r="C8" s="31" t="s">
        <v>9</v>
      </c>
      <c r="D8" s="31" t="s">
        <v>10</v>
      </c>
      <c r="E8" s="31" t="s">
        <v>11</v>
      </c>
      <c r="F8" s="31" t="s">
        <v>12</v>
      </c>
      <c r="G8" s="31" t="s">
        <v>13</v>
      </c>
      <c r="H8" s="31" t="s">
        <v>14</v>
      </c>
      <c r="I8" s="31" t="s">
        <v>15</v>
      </c>
      <c r="J8" s="32">
        <v>45943.0</v>
      </c>
      <c r="Q8" s="33" t="s">
        <v>16</v>
      </c>
      <c r="X8" s="34" t="s">
        <v>17</v>
      </c>
    </row>
    <row r="9" ht="17.25" customHeight="1">
      <c r="A9" s="35"/>
      <c r="J9" s="36" t="s">
        <v>18</v>
      </c>
      <c r="K9" s="37"/>
      <c r="L9" s="37"/>
      <c r="M9" s="37"/>
      <c r="N9" s="37"/>
      <c r="O9" s="37"/>
      <c r="P9" s="38"/>
      <c r="Q9" s="39" t="s">
        <v>19</v>
      </c>
      <c r="R9" s="37"/>
      <c r="S9" s="37"/>
      <c r="T9" s="37"/>
      <c r="U9" s="37"/>
      <c r="V9" s="37"/>
      <c r="W9" s="38"/>
      <c r="X9" s="40" t="s">
        <v>20</v>
      </c>
      <c r="Y9" s="37"/>
      <c r="Z9" s="37"/>
      <c r="AA9" s="37"/>
      <c r="AB9" s="37"/>
      <c r="AC9" s="37"/>
      <c r="AD9" s="38"/>
      <c r="AE9" s="35"/>
    </row>
    <row r="10" ht="17.25" customHeight="1">
      <c r="A10" s="41"/>
      <c r="J10" s="42">
        <v>13.0</v>
      </c>
      <c r="K10" s="42">
        <v>14.0</v>
      </c>
      <c r="L10" s="42">
        <v>15.0</v>
      </c>
      <c r="M10" s="42">
        <v>16.0</v>
      </c>
      <c r="N10" s="42">
        <v>17.0</v>
      </c>
      <c r="O10" s="42">
        <v>18.0</v>
      </c>
      <c r="P10" s="42">
        <v>19.0</v>
      </c>
      <c r="Q10" s="42">
        <v>20.0</v>
      </c>
      <c r="R10" s="42">
        <v>21.0</v>
      </c>
      <c r="S10" s="42">
        <v>22.0</v>
      </c>
      <c r="T10" s="42">
        <v>23.0</v>
      </c>
      <c r="U10" s="42">
        <v>24.0</v>
      </c>
      <c r="V10" s="42">
        <v>25.0</v>
      </c>
      <c r="W10" s="42">
        <v>26.0</v>
      </c>
      <c r="X10" s="42">
        <v>27.0</v>
      </c>
      <c r="Y10" s="42">
        <v>28.0</v>
      </c>
      <c r="Z10" s="42">
        <v>29.0</v>
      </c>
      <c r="AA10" s="42">
        <v>30.0</v>
      </c>
      <c r="AB10" s="42">
        <v>31.0</v>
      </c>
      <c r="AC10" s="42">
        <v>1.0</v>
      </c>
      <c r="AD10" s="42">
        <v>2.0</v>
      </c>
      <c r="AE10" s="41"/>
    </row>
    <row r="11" ht="21.0" customHeight="1">
      <c r="A11" s="25"/>
      <c r="J11" s="43" t="s">
        <v>21</v>
      </c>
      <c r="K11" s="43" t="s">
        <v>22</v>
      </c>
      <c r="L11" s="43" t="s">
        <v>23</v>
      </c>
      <c r="M11" s="43" t="s">
        <v>24</v>
      </c>
      <c r="N11" s="43" t="s">
        <v>25</v>
      </c>
      <c r="O11" s="43" t="s">
        <v>26</v>
      </c>
      <c r="P11" s="43" t="s">
        <v>27</v>
      </c>
      <c r="Q11" s="44" t="s">
        <v>21</v>
      </c>
      <c r="R11" s="44" t="s">
        <v>22</v>
      </c>
      <c r="S11" s="44" t="s">
        <v>23</v>
      </c>
      <c r="T11" s="44" t="s">
        <v>24</v>
      </c>
      <c r="U11" s="44" t="s">
        <v>25</v>
      </c>
      <c r="V11" s="44" t="s">
        <v>26</v>
      </c>
      <c r="W11" s="44" t="s">
        <v>27</v>
      </c>
      <c r="X11" s="45" t="s">
        <v>21</v>
      </c>
      <c r="Y11" s="45" t="s">
        <v>22</v>
      </c>
      <c r="Z11" s="45" t="s">
        <v>23</v>
      </c>
      <c r="AA11" s="45" t="s">
        <v>24</v>
      </c>
      <c r="AB11" s="45" t="s">
        <v>25</v>
      </c>
      <c r="AC11" s="45" t="s">
        <v>26</v>
      </c>
      <c r="AD11" s="45" t="s">
        <v>27</v>
      </c>
      <c r="AE11" s="25"/>
    </row>
    <row r="12" ht="17.25" customHeight="1" outlineLevel="1">
      <c r="A12" s="46"/>
      <c r="B12" s="47">
        <v>1.0</v>
      </c>
      <c r="C12" s="48" t="s">
        <v>28</v>
      </c>
      <c r="D12" s="49"/>
      <c r="E12" s="49"/>
      <c r="F12" s="49"/>
      <c r="G12" s="49"/>
      <c r="H12" s="49"/>
      <c r="I12" s="49"/>
      <c r="J12" s="50"/>
      <c r="K12" s="51"/>
      <c r="L12" s="52"/>
      <c r="M12" s="52"/>
      <c r="N12" s="53"/>
      <c r="O12" s="50"/>
      <c r="P12" s="50"/>
      <c r="Q12" s="50"/>
      <c r="R12" s="50"/>
      <c r="S12" s="50"/>
      <c r="T12" s="50"/>
      <c r="U12" s="53"/>
      <c r="V12" s="50"/>
      <c r="W12" s="53"/>
      <c r="X12" s="53"/>
      <c r="Y12" s="53"/>
      <c r="Z12" s="53"/>
      <c r="AA12" s="53"/>
      <c r="AB12" s="53"/>
      <c r="AC12" s="53"/>
      <c r="AD12" s="53"/>
      <c r="AE12" s="46"/>
    </row>
    <row r="13" ht="17.25" customHeight="1" outlineLevel="1">
      <c r="A13" s="46"/>
      <c r="B13" s="54">
        <v>43101.0</v>
      </c>
      <c r="C13" s="55" t="s">
        <v>29</v>
      </c>
      <c r="D13" s="56" t="s">
        <v>30</v>
      </c>
      <c r="E13" s="57">
        <v>45943.0</v>
      </c>
      <c r="F13" s="57">
        <v>45944.0</v>
      </c>
      <c r="G13" s="58">
        <f>DAYS360(E13,F13)</f>
        <v>1</v>
      </c>
      <c r="H13" s="58">
        <v>1.0</v>
      </c>
      <c r="I13" s="59">
        <v>1.0</v>
      </c>
      <c r="J13" s="60"/>
      <c r="K13" s="61"/>
      <c r="L13" s="62"/>
      <c r="M13" s="62"/>
      <c r="N13" s="63"/>
      <c r="O13" s="64"/>
      <c r="P13" s="61"/>
      <c r="Q13" s="64"/>
      <c r="R13" s="65"/>
      <c r="S13" s="66"/>
      <c r="T13" s="66"/>
      <c r="U13" s="67"/>
      <c r="V13" s="67"/>
      <c r="W13" s="64"/>
      <c r="X13" s="61"/>
      <c r="Y13" s="68"/>
      <c r="Z13" s="69"/>
      <c r="AA13" s="69"/>
      <c r="AB13" s="70"/>
      <c r="AC13" s="70"/>
      <c r="AD13" s="70"/>
      <c r="AE13" s="46"/>
    </row>
    <row r="14" ht="17.25" customHeight="1" outlineLevel="1">
      <c r="A14" s="46"/>
      <c r="B14" s="71" t="s">
        <v>31</v>
      </c>
      <c r="C14" s="55" t="s">
        <v>32</v>
      </c>
      <c r="D14" s="56" t="s">
        <v>30</v>
      </c>
      <c r="E14" s="57">
        <v>45943.0</v>
      </c>
      <c r="F14" s="57">
        <v>45944.0</v>
      </c>
      <c r="G14" s="58">
        <f>DAYS360(E14,F13)</f>
        <v>1</v>
      </c>
      <c r="H14" s="58">
        <v>1.0</v>
      </c>
      <c r="I14" s="59">
        <v>1.0</v>
      </c>
      <c r="J14" s="60"/>
      <c r="K14" s="67"/>
      <c r="L14" s="62"/>
      <c r="M14" s="62"/>
      <c r="N14" s="63"/>
      <c r="O14" s="72"/>
      <c r="P14" s="67"/>
      <c r="Q14" s="72"/>
      <c r="R14" s="67"/>
      <c r="S14" s="66"/>
      <c r="T14" s="66"/>
      <c r="U14" s="67"/>
      <c r="V14" s="67"/>
      <c r="W14" s="72"/>
      <c r="X14" s="67"/>
      <c r="Y14" s="72"/>
      <c r="Z14" s="69"/>
      <c r="AA14" s="69"/>
      <c r="AB14" s="67"/>
      <c r="AC14" s="72"/>
      <c r="AD14" s="67"/>
      <c r="AE14" s="46"/>
    </row>
    <row r="15" ht="17.25" customHeight="1" outlineLevel="1">
      <c r="A15" s="46"/>
      <c r="B15" s="54">
        <v>45717.0</v>
      </c>
      <c r="C15" s="55" t="s">
        <v>33</v>
      </c>
      <c r="D15" s="56" t="s">
        <v>30</v>
      </c>
      <c r="E15" s="57">
        <v>45943.0</v>
      </c>
      <c r="F15" s="57">
        <v>45944.0</v>
      </c>
      <c r="G15" s="58">
        <f t="shared" ref="G15:G17" si="1">DAYS360(E15,F15)</f>
        <v>1</v>
      </c>
      <c r="H15" s="58">
        <v>1.0</v>
      </c>
      <c r="I15" s="59">
        <v>1.0</v>
      </c>
      <c r="J15" s="60"/>
      <c r="K15" s="67"/>
      <c r="L15" s="73"/>
      <c r="M15" s="73"/>
      <c r="N15" s="63"/>
      <c r="O15" s="72"/>
      <c r="P15" s="67"/>
      <c r="Q15" s="72"/>
      <c r="R15" s="67"/>
      <c r="S15" s="66"/>
      <c r="T15" s="66"/>
      <c r="U15" s="67"/>
      <c r="V15" s="67"/>
      <c r="W15" s="72"/>
      <c r="X15" s="67"/>
      <c r="Y15" s="72"/>
      <c r="Z15" s="69"/>
      <c r="AA15" s="69"/>
      <c r="AB15" s="67"/>
      <c r="AC15" s="72"/>
      <c r="AD15" s="67"/>
      <c r="AE15" s="46"/>
    </row>
    <row r="16" ht="17.25" customHeight="1" outlineLevel="1">
      <c r="A16" s="46"/>
      <c r="B16" s="54">
        <v>45748.0</v>
      </c>
      <c r="C16" s="55" t="s">
        <v>34</v>
      </c>
      <c r="D16" s="56" t="s">
        <v>6</v>
      </c>
      <c r="E16" s="57">
        <v>45943.0</v>
      </c>
      <c r="F16" s="57">
        <v>45949.0</v>
      </c>
      <c r="G16" s="58">
        <f t="shared" si="1"/>
        <v>6</v>
      </c>
      <c r="H16" s="58">
        <v>1.0</v>
      </c>
      <c r="I16" s="74">
        <v>0.4</v>
      </c>
      <c r="J16" s="60"/>
      <c r="K16" s="60"/>
      <c r="L16" s="60"/>
      <c r="M16" s="60"/>
      <c r="N16" s="60"/>
      <c r="O16" s="60"/>
      <c r="P16" s="60"/>
      <c r="Q16" s="72"/>
      <c r="R16" s="67"/>
      <c r="S16" s="66"/>
      <c r="T16" s="66"/>
      <c r="U16" s="67"/>
      <c r="V16" s="67"/>
      <c r="W16" s="72"/>
      <c r="X16" s="67"/>
      <c r="Y16" s="72"/>
      <c r="Z16" s="69"/>
      <c r="AA16" s="69"/>
      <c r="AB16" s="67"/>
      <c r="AC16" s="72"/>
      <c r="AD16" s="67"/>
      <c r="AE16" s="46"/>
    </row>
    <row r="17" ht="17.25" customHeight="1" outlineLevel="1">
      <c r="A17" s="46"/>
      <c r="B17" s="54">
        <v>45778.0</v>
      </c>
      <c r="C17" s="55" t="s">
        <v>35</v>
      </c>
      <c r="D17" s="56" t="s">
        <v>6</v>
      </c>
      <c r="E17" s="57">
        <v>45943.0</v>
      </c>
      <c r="F17" s="57">
        <v>45945.0</v>
      </c>
      <c r="G17" s="58">
        <f t="shared" si="1"/>
        <v>2</v>
      </c>
      <c r="H17" s="58">
        <v>2.0</v>
      </c>
      <c r="I17" s="59">
        <v>0.0</v>
      </c>
      <c r="J17" s="60"/>
      <c r="K17" s="60"/>
      <c r="L17" s="60"/>
      <c r="M17" s="75"/>
      <c r="N17" s="63"/>
      <c r="O17" s="72"/>
      <c r="P17" s="67"/>
      <c r="Q17" s="72"/>
      <c r="R17" s="67"/>
      <c r="S17" s="66"/>
      <c r="T17" s="66"/>
      <c r="U17" s="67"/>
      <c r="V17" s="67"/>
      <c r="W17" s="72"/>
      <c r="X17" s="67"/>
      <c r="Y17" s="72"/>
      <c r="Z17" s="69"/>
      <c r="AA17" s="69"/>
      <c r="AB17" s="67"/>
      <c r="AC17" s="72"/>
      <c r="AD17" s="67"/>
      <c r="AE17" s="46"/>
    </row>
    <row r="18" ht="17.25" customHeight="1" outlineLevel="1">
      <c r="A18" s="46"/>
      <c r="B18" s="47">
        <v>2.0</v>
      </c>
      <c r="C18" s="48" t="s">
        <v>36</v>
      </c>
      <c r="D18" s="47"/>
      <c r="E18" s="49"/>
      <c r="F18" s="49"/>
      <c r="G18" s="49"/>
      <c r="H18" s="49"/>
      <c r="I18" s="49"/>
      <c r="J18" s="50"/>
      <c r="K18" s="51"/>
      <c r="L18" s="52"/>
      <c r="M18" s="52"/>
      <c r="N18" s="53"/>
      <c r="O18" s="50"/>
      <c r="P18" s="50"/>
      <c r="Q18" s="50"/>
      <c r="R18" s="50"/>
      <c r="S18" s="50"/>
      <c r="T18" s="50"/>
      <c r="U18" s="53"/>
      <c r="V18" s="50"/>
      <c r="W18" s="53"/>
      <c r="X18" s="53"/>
      <c r="Y18" s="53"/>
      <c r="Z18" s="53"/>
      <c r="AA18" s="53"/>
      <c r="AB18" s="53"/>
      <c r="AC18" s="53"/>
      <c r="AD18" s="53"/>
      <c r="AE18" s="46"/>
    </row>
    <row r="19" ht="17.25" customHeight="1" outlineLevel="1">
      <c r="A19" s="46"/>
      <c r="B19" s="54">
        <v>43102.0</v>
      </c>
      <c r="C19" s="55" t="s">
        <v>37</v>
      </c>
      <c r="D19" s="56" t="s">
        <v>38</v>
      </c>
      <c r="E19" s="57">
        <v>45945.0</v>
      </c>
      <c r="F19" s="57">
        <v>45946.0</v>
      </c>
      <c r="G19" s="58">
        <f t="shared" ref="G19:G29" si="2">DAYS360(E19,F19)</f>
        <v>1</v>
      </c>
      <c r="H19" s="58">
        <v>1.0</v>
      </c>
      <c r="I19" s="74">
        <v>0.0</v>
      </c>
      <c r="J19" s="64"/>
      <c r="K19" s="61"/>
      <c r="L19" s="60"/>
      <c r="M19" s="62"/>
      <c r="N19" s="76"/>
      <c r="O19" s="62"/>
      <c r="P19" s="62"/>
      <c r="Q19" s="62"/>
      <c r="R19" s="62"/>
      <c r="S19" s="66"/>
      <c r="T19" s="66"/>
      <c r="U19" s="62"/>
      <c r="V19" s="62"/>
      <c r="W19" s="62"/>
      <c r="X19" s="62"/>
      <c r="Y19" s="70"/>
      <c r="Z19" s="69"/>
      <c r="AA19" s="69"/>
      <c r="AB19" s="70"/>
      <c r="AC19" s="70"/>
      <c r="AD19" s="70"/>
      <c r="AE19" s="46"/>
    </row>
    <row r="20" ht="17.25" customHeight="1" outlineLevel="1">
      <c r="A20" s="46"/>
      <c r="B20" s="54">
        <v>43133.0</v>
      </c>
      <c r="C20" s="55" t="s">
        <v>39</v>
      </c>
      <c r="D20" s="56" t="s">
        <v>38</v>
      </c>
      <c r="E20" s="57">
        <v>45945.0</v>
      </c>
      <c r="F20" s="57">
        <v>45946.0</v>
      </c>
      <c r="G20" s="58">
        <f t="shared" si="2"/>
        <v>1</v>
      </c>
      <c r="H20" s="58">
        <v>1.0</v>
      </c>
      <c r="I20" s="59">
        <v>0.0</v>
      </c>
      <c r="J20" s="72"/>
      <c r="K20" s="67"/>
      <c r="L20" s="62"/>
      <c r="M20" s="62"/>
      <c r="N20" s="63"/>
      <c r="O20" s="73"/>
      <c r="P20" s="73"/>
      <c r="Q20" s="73"/>
      <c r="R20" s="73"/>
      <c r="S20" s="66"/>
      <c r="T20" s="66"/>
      <c r="U20" s="75"/>
      <c r="V20" s="75"/>
      <c r="W20" s="75"/>
      <c r="X20" s="75"/>
      <c r="Y20" s="63"/>
      <c r="Z20" s="69"/>
      <c r="AA20" s="69"/>
      <c r="AB20" s="63"/>
      <c r="AC20" s="63"/>
      <c r="AD20" s="63"/>
      <c r="AE20" s="46"/>
    </row>
    <row r="21" ht="17.25" customHeight="1" outlineLevel="1">
      <c r="A21" s="46"/>
      <c r="B21" s="54">
        <v>45718.0</v>
      </c>
      <c r="C21" s="55" t="s">
        <v>40</v>
      </c>
      <c r="D21" s="56" t="s">
        <v>38</v>
      </c>
      <c r="E21" s="57">
        <v>45945.0</v>
      </c>
      <c r="F21" s="57">
        <v>45947.0</v>
      </c>
      <c r="G21" s="58">
        <f t="shared" si="2"/>
        <v>2</v>
      </c>
      <c r="H21" s="58">
        <v>2.0</v>
      </c>
      <c r="I21" s="74">
        <v>0.0</v>
      </c>
      <c r="J21" s="72"/>
      <c r="K21" s="67"/>
      <c r="L21" s="73"/>
      <c r="M21" s="73"/>
      <c r="N21" s="63"/>
      <c r="O21" s="75"/>
      <c r="P21" s="75"/>
      <c r="Q21" s="75"/>
      <c r="R21" s="75"/>
      <c r="S21" s="66"/>
      <c r="T21" s="66"/>
      <c r="U21" s="75"/>
      <c r="V21" s="75"/>
      <c r="W21" s="75"/>
      <c r="X21" s="75"/>
      <c r="Y21" s="63"/>
      <c r="Z21" s="69"/>
      <c r="AA21" s="69"/>
      <c r="AB21" s="63"/>
      <c r="AC21" s="63"/>
      <c r="AD21" s="63"/>
      <c r="AE21" s="46"/>
    </row>
    <row r="22" ht="17.25" customHeight="1" outlineLevel="1">
      <c r="A22" s="46"/>
      <c r="B22" s="54">
        <v>45749.0</v>
      </c>
      <c r="C22" s="55" t="s">
        <v>41</v>
      </c>
      <c r="D22" s="56" t="s">
        <v>38</v>
      </c>
      <c r="E22" s="57">
        <v>45945.0</v>
      </c>
      <c r="F22" s="57">
        <v>45947.0</v>
      </c>
      <c r="G22" s="58">
        <f t="shared" si="2"/>
        <v>2</v>
      </c>
      <c r="H22" s="58">
        <v>2.0</v>
      </c>
      <c r="I22" s="59">
        <v>0.0</v>
      </c>
      <c r="J22" s="72"/>
      <c r="K22" s="67"/>
      <c r="L22" s="75"/>
      <c r="M22" s="75"/>
      <c r="N22" s="63"/>
      <c r="O22" s="75"/>
      <c r="P22" s="75"/>
      <c r="Q22" s="75"/>
      <c r="R22" s="75"/>
      <c r="S22" s="66"/>
      <c r="T22" s="66"/>
      <c r="U22" s="75"/>
      <c r="V22" s="75"/>
      <c r="W22" s="75"/>
      <c r="X22" s="75"/>
      <c r="Y22" s="63"/>
      <c r="Z22" s="69"/>
      <c r="AA22" s="69"/>
      <c r="AB22" s="63"/>
      <c r="AC22" s="63"/>
      <c r="AD22" s="63"/>
      <c r="AE22" s="46"/>
    </row>
    <row r="23" ht="21.0" customHeight="1">
      <c r="A23" s="25"/>
      <c r="B23" s="54">
        <v>45779.0</v>
      </c>
      <c r="C23" s="55" t="s">
        <v>42</v>
      </c>
      <c r="D23" s="56" t="s">
        <v>38</v>
      </c>
      <c r="E23" s="57">
        <v>45947.0</v>
      </c>
      <c r="F23" s="57">
        <v>45950.0</v>
      </c>
      <c r="G23" s="58">
        <f t="shared" si="2"/>
        <v>3</v>
      </c>
      <c r="H23" s="58">
        <v>3.0</v>
      </c>
      <c r="I23" s="59">
        <v>0.0</v>
      </c>
      <c r="J23" s="72"/>
      <c r="K23" s="67"/>
      <c r="L23" s="75"/>
      <c r="M23" s="75"/>
      <c r="N23" s="63"/>
      <c r="O23" s="75"/>
      <c r="P23" s="75"/>
      <c r="Q23" s="75"/>
      <c r="R23" s="75"/>
      <c r="S23" s="66"/>
      <c r="T23" s="66"/>
      <c r="U23" s="75"/>
      <c r="V23" s="75"/>
      <c r="W23" s="75"/>
      <c r="X23" s="75"/>
      <c r="Y23" s="63"/>
      <c r="Z23" s="69"/>
      <c r="AA23" s="69"/>
      <c r="AB23" s="63"/>
      <c r="AC23" s="63"/>
      <c r="AD23" s="63"/>
      <c r="AE23" s="25"/>
    </row>
    <row r="24" ht="21.0" customHeight="1">
      <c r="A24" s="25"/>
      <c r="B24" s="54">
        <v>45810.0</v>
      </c>
      <c r="C24" s="55" t="s">
        <v>43</v>
      </c>
      <c r="D24" s="56" t="s">
        <v>38</v>
      </c>
      <c r="E24" s="57">
        <v>45946.0</v>
      </c>
      <c r="F24" s="57">
        <v>45951.0</v>
      </c>
      <c r="G24" s="58">
        <f t="shared" si="2"/>
        <v>5</v>
      </c>
      <c r="H24" s="58">
        <v>5.0</v>
      </c>
      <c r="I24" s="77">
        <v>0.0</v>
      </c>
      <c r="J24" s="72"/>
      <c r="K24" s="67"/>
      <c r="L24" s="75"/>
      <c r="M24" s="75"/>
      <c r="N24" s="63"/>
      <c r="O24" s="75"/>
      <c r="P24" s="75"/>
      <c r="Q24" s="75"/>
      <c r="R24" s="75"/>
      <c r="S24" s="66"/>
      <c r="T24" s="66"/>
      <c r="U24" s="75"/>
      <c r="V24" s="75"/>
      <c r="W24" s="75"/>
      <c r="X24" s="75"/>
      <c r="Y24" s="63"/>
      <c r="Z24" s="69"/>
      <c r="AA24" s="69"/>
      <c r="AB24" s="63"/>
      <c r="AC24" s="63"/>
      <c r="AD24" s="63"/>
      <c r="AE24" s="25"/>
    </row>
    <row r="25" ht="21.0" customHeight="1">
      <c r="A25" s="25"/>
      <c r="B25" s="54">
        <v>45840.0</v>
      </c>
      <c r="C25" s="55" t="s">
        <v>44</v>
      </c>
      <c r="D25" s="56" t="s">
        <v>38</v>
      </c>
      <c r="E25" s="57">
        <v>45950.0</v>
      </c>
      <c r="F25" s="57">
        <v>45951.0</v>
      </c>
      <c r="G25" s="58">
        <f t="shared" si="2"/>
        <v>1</v>
      </c>
      <c r="H25" s="58">
        <v>1.0</v>
      </c>
      <c r="I25" s="77">
        <v>0.0</v>
      </c>
      <c r="J25" s="72"/>
      <c r="K25" s="67"/>
      <c r="L25" s="75"/>
      <c r="M25" s="75"/>
      <c r="N25" s="63"/>
      <c r="O25" s="75"/>
      <c r="P25" s="75"/>
      <c r="Q25" s="75"/>
      <c r="R25" s="75"/>
      <c r="S25" s="66"/>
      <c r="T25" s="66"/>
      <c r="U25" s="75"/>
      <c r="V25" s="75"/>
      <c r="W25" s="75"/>
      <c r="X25" s="75"/>
      <c r="Y25" s="63"/>
      <c r="Z25" s="69"/>
      <c r="AA25" s="69"/>
      <c r="AB25" s="63"/>
      <c r="AC25" s="63"/>
      <c r="AD25" s="63"/>
      <c r="AE25" s="25"/>
    </row>
    <row r="26" ht="21.0" customHeight="1">
      <c r="A26" s="25"/>
      <c r="B26" s="54">
        <v>45871.0</v>
      </c>
      <c r="C26" s="55" t="s">
        <v>45</v>
      </c>
      <c r="D26" s="56" t="s">
        <v>38</v>
      </c>
      <c r="E26" s="57">
        <v>45947.0</v>
      </c>
      <c r="F26" s="57">
        <v>45952.0</v>
      </c>
      <c r="G26" s="58">
        <f t="shared" si="2"/>
        <v>5</v>
      </c>
      <c r="H26" s="58">
        <v>5.0</v>
      </c>
      <c r="I26" s="77">
        <v>0.0</v>
      </c>
      <c r="J26" s="72"/>
      <c r="K26" s="67"/>
      <c r="L26" s="75"/>
      <c r="M26" s="75"/>
      <c r="N26" s="63"/>
      <c r="O26" s="75"/>
      <c r="P26" s="75"/>
      <c r="Q26" s="75"/>
      <c r="R26" s="75"/>
      <c r="S26" s="66"/>
      <c r="T26" s="66"/>
      <c r="U26" s="75"/>
      <c r="V26" s="75"/>
      <c r="W26" s="75"/>
      <c r="X26" s="75"/>
      <c r="Y26" s="63"/>
      <c r="Z26" s="69"/>
      <c r="AA26" s="69"/>
      <c r="AB26" s="63"/>
      <c r="AC26" s="63"/>
      <c r="AD26" s="63"/>
      <c r="AE26" s="25"/>
    </row>
    <row r="27" ht="21.0" customHeight="1">
      <c r="A27" s="25"/>
      <c r="B27" s="54">
        <v>45902.0</v>
      </c>
      <c r="C27" s="55" t="s">
        <v>46</v>
      </c>
      <c r="D27" s="56" t="s">
        <v>38</v>
      </c>
      <c r="E27" s="57">
        <v>45951.0</v>
      </c>
      <c r="F27" s="57">
        <v>45953.0</v>
      </c>
      <c r="G27" s="58">
        <f t="shared" si="2"/>
        <v>2</v>
      </c>
      <c r="H27" s="58">
        <v>2.0</v>
      </c>
      <c r="I27" s="77">
        <v>0.0</v>
      </c>
      <c r="J27" s="72"/>
      <c r="K27" s="67"/>
      <c r="L27" s="75"/>
      <c r="M27" s="75"/>
      <c r="N27" s="63"/>
      <c r="O27" s="75"/>
      <c r="P27" s="75"/>
      <c r="Q27" s="75"/>
      <c r="R27" s="75"/>
      <c r="S27" s="66"/>
      <c r="T27" s="66"/>
      <c r="U27" s="75"/>
      <c r="V27" s="75"/>
      <c r="W27" s="75"/>
      <c r="X27" s="75"/>
      <c r="Y27" s="63"/>
      <c r="Z27" s="69"/>
      <c r="AA27" s="69"/>
      <c r="AB27" s="63"/>
      <c r="AC27" s="63"/>
      <c r="AD27" s="63"/>
      <c r="AE27" s="25"/>
    </row>
    <row r="28" ht="21.0" customHeight="1">
      <c r="A28" s="25"/>
      <c r="B28" s="54">
        <v>45932.0</v>
      </c>
      <c r="C28" s="55" t="s">
        <v>47</v>
      </c>
      <c r="D28" s="56" t="s">
        <v>38</v>
      </c>
      <c r="E28" s="57">
        <v>45951.0</v>
      </c>
      <c r="F28" s="57">
        <v>45953.0</v>
      </c>
      <c r="G28" s="58">
        <f t="shared" si="2"/>
        <v>2</v>
      </c>
      <c r="H28" s="58">
        <v>2.0</v>
      </c>
      <c r="I28" s="77">
        <v>0.0</v>
      </c>
      <c r="J28" s="72"/>
      <c r="K28" s="67"/>
      <c r="L28" s="75"/>
      <c r="M28" s="75"/>
      <c r="N28" s="63"/>
      <c r="O28" s="75"/>
      <c r="P28" s="75"/>
      <c r="Q28" s="75"/>
      <c r="R28" s="75"/>
      <c r="S28" s="66"/>
      <c r="T28" s="66"/>
      <c r="U28" s="75"/>
      <c r="V28" s="75"/>
      <c r="W28" s="75"/>
      <c r="X28" s="75"/>
      <c r="Y28" s="63"/>
      <c r="Z28" s="69"/>
      <c r="AA28" s="69"/>
      <c r="AB28" s="63"/>
      <c r="AC28" s="63"/>
      <c r="AD28" s="63"/>
      <c r="AE28" s="25"/>
    </row>
    <row r="29" ht="21.0" customHeight="1">
      <c r="A29" s="25"/>
      <c r="B29" s="54">
        <v>45963.0</v>
      </c>
      <c r="C29" s="55" t="s">
        <v>48</v>
      </c>
      <c r="D29" s="56" t="s">
        <v>38</v>
      </c>
      <c r="E29" s="57">
        <v>45953.0</v>
      </c>
      <c r="F29" s="57">
        <v>45954.0</v>
      </c>
      <c r="G29" s="58">
        <f t="shared" si="2"/>
        <v>1</v>
      </c>
      <c r="H29" s="58">
        <v>1.0</v>
      </c>
      <c r="I29" s="74">
        <v>0.0</v>
      </c>
      <c r="J29" s="72"/>
      <c r="K29" s="67"/>
      <c r="L29" s="75"/>
      <c r="M29" s="75"/>
      <c r="N29" s="63"/>
      <c r="O29" s="75"/>
      <c r="P29" s="75"/>
      <c r="Q29" s="75"/>
      <c r="R29" s="75"/>
      <c r="S29" s="66"/>
      <c r="T29" s="66"/>
      <c r="U29" s="75"/>
      <c r="V29" s="75"/>
      <c r="W29" s="75"/>
      <c r="X29" s="75"/>
      <c r="Y29" s="63"/>
      <c r="Z29" s="69"/>
      <c r="AA29" s="69"/>
      <c r="AB29" s="63"/>
      <c r="AC29" s="63"/>
      <c r="AD29" s="63"/>
      <c r="AE29" s="25"/>
    </row>
    <row r="30" ht="17.25" customHeight="1" outlineLevel="1">
      <c r="A30" s="46"/>
      <c r="B30" s="47">
        <v>3.0</v>
      </c>
      <c r="C30" s="48" t="s">
        <v>49</v>
      </c>
      <c r="D30" s="47"/>
      <c r="E30" s="49"/>
      <c r="F30" s="49"/>
      <c r="G30" s="49"/>
      <c r="H30" s="49"/>
      <c r="I30" s="49"/>
      <c r="J30" s="50"/>
      <c r="K30" s="51"/>
      <c r="L30" s="52"/>
      <c r="M30" s="52"/>
      <c r="N30" s="53"/>
      <c r="O30" s="50"/>
      <c r="P30" s="50"/>
      <c r="Q30" s="50"/>
      <c r="R30" s="50"/>
      <c r="S30" s="50"/>
      <c r="T30" s="50"/>
      <c r="U30" s="53"/>
      <c r="V30" s="50"/>
      <c r="W30" s="53"/>
      <c r="X30" s="53"/>
      <c r="Y30" s="53"/>
      <c r="Z30" s="53"/>
      <c r="AA30" s="53"/>
      <c r="AB30" s="53"/>
      <c r="AC30" s="53"/>
      <c r="AD30" s="53"/>
      <c r="AE30" s="46"/>
    </row>
    <row r="31" ht="17.25" customHeight="1" outlineLevel="1">
      <c r="A31" s="46"/>
      <c r="B31" s="54">
        <v>43103.0</v>
      </c>
      <c r="C31" s="55" t="s">
        <v>50</v>
      </c>
      <c r="D31" s="56" t="s">
        <v>38</v>
      </c>
      <c r="E31" s="57">
        <v>45951.0</v>
      </c>
      <c r="F31" s="57">
        <v>45953.0</v>
      </c>
      <c r="G31" s="58">
        <f t="shared" ref="G31:G38" si="3">DAYS360(E31,F31)</f>
        <v>2</v>
      </c>
      <c r="H31" s="58">
        <v>2.0</v>
      </c>
      <c r="I31" s="59">
        <v>0.0</v>
      </c>
      <c r="J31" s="64"/>
      <c r="K31" s="61"/>
      <c r="L31" s="62"/>
      <c r="M31" s="62"/>
      <c r="N31" s="76"/>
      <c r="O31" s="62"/>
      <c r="P31" s="62"/>
      <c r="Q31" s="62"/>
      <c r="R31" s="62"/>
      <c r="S31" s="66"/>
      <c r="T31" s="66"/>
      <c r="U31" s="75"/>
      <c r="V31" s="75"/>
      <c r="W31" s="75"/>
      <c r="X31" s="75"/>
      <c r="Y31" s="70"/>
      <c r="Z31" s="69"/>
      <c r="AA31" s="69"/>
      <c r="AB31" s="70"/>
      <c r="AC31" s="70"/>
      <c r="AD31" s="70"/>
      <c r="AE31" s="46"/>
    </row>
    <row r="32" ht="17.25" customHeight="1" outlineLevel="1">
      <c r="A32" s="46"/>
      <c r="B32" s="54">
        <v>43134.0</v>
      </c>
      <c r="C32" s="55" t="s">
        <v>51</v>
      </c>
      <c r="D32" s="56" t="s">
        <v>38</v>
      </c>
      <c r="E32" s="57">
        <v>45952.0</v>
      </c>
      <c r="F32" s="57">
        <v>45954.0</v>
      </c>
      <c r="G32" s="58">
        <f t="shared" si="3"/>
        <v>2</v>
      </c>
      <c r="H32" s="58">
        <v>2.0</v>
      </c>
      <c r="I32" s="59">
        <v>0.0</v>
      </c>
      <c r="J32" s="72"/>
      <c r="K32" s="67"/>
      <c r="L32" s="62"/>
      <c r="M32" s="62"/>
      <c r="N32" s="63"/>
      <c r="O32" s="75"/>
      <c r="P32" s="75"/>
      <c r="Q32" s="75"/>
      <c r="R32" s="75"/>
      <c r="S32" s="66"/>
      <c r="T32" s="66"/>
      <c r="U32" s="75"/>
      <c r="V32" s="75"/>
      <c r="W32" s="75"/>
      <c r="X32" s="75"/>
      <c r="Y32" s="63"/>
      <c r="Z32" s="69"/>
      <c r="AA32" s="69"/>
      <c r="AB32" s="63"/>
      <c r="AC32" s="63"/>
      <c r="AD32" s="63"/>
      <c r="AE32" s="46"/>
    </row>
    <row r="33" ht="17.25" customHeight="1" outlineLevel="1">
      <c r="A33" s="46"/>
      <c r="B33" s="71" t="s">
        <v>52</v>
      </c>
      <c r="C33" s="55" t="s">
        <v>53</v>
      </c>
      <c r="D33" s="56" t="s">
        <v>38</v>
      </c>
      <c r="E33" s="57">
        <v>45953.0</v>
      </c>
      <c r="F33" s="57">
        <v>45957.0</v>
      </c>
      <c r="G33" s="58">
        <f t="shared" si="3"/>
        <v>4</v>
      </c>
      <c r="H33" s="58">
        <v>4.0</v>
      </c>
      <c r="I33" s="59">
        <v>0.0</v>
      </c>
      <c r="J33" s="72"/>
      <c r="K33" s="67"/>
      <c r="L33" s="62"/>
      <c r="M33" s="62"/>
      <c r="N33" s="63"/>
      <c r="O33" s="75"/>
      <c r="P33" s="75"/>
      <c r="Q33" s="75"/>
      <c r="R33" s="75"/>
      <c r="S33" s="66"/>
      <c r="T33" s="66"/>
      <c r="U33" s="75"/>
      <c r="V33" s="75"/>
      <c r="W33" s="75"/>
      <c r="X33" s="75"/>
      <c r="Y33" s="76"/>
      <c r="Z33" s="69"/>
      <c r="AA33" s="69"/>
      <c r="AB33" s="76"/>
      <c r="AC33" s="63"/>
      <c r="AD33" s="63"/>
      <c r="AE33" s="46"/>
    </row>
    <row r="34" ht="17.25" customHeight="1" outlineLevel="1">
      <c r="A34" s="46"/>
      <c r="B34" s="71" t="s">
        <v>54</v>
      </c>
      <c r="C34" s="55" t="s">
        <v>55</v>
      </c>
      <c r="D34" s="56" t="s">
        <v>38</v>
      </c>
      <c r="E34" s="57">
        <v>45954.0</v>
      </c>
      <c r="F34" s="57">
        <v>45957.0</v>
      </c>
      <c r="G34" s="58">
        <f t="shared" si="3"/>
        <v>3</v>
      </c>
      <c r="H34" s="58">
        <v>3.0</v>
      </c>
      <c r="I34" s="74">
        <v>0.0</v>
      </c>
      <c r="J34" s="72"/>
      <c r="K34" s="67"/>
      <c r="L34" s="73"/>
      <c r="M34" s="73"/>
      <c r="N34" s="63"/>
      <c r="O34" s="75"/>
      <c r="P34" s="75"/>
      <c r="Q34" s="75"/>
      <c r="R34" s="75"/>
      <c r="S34" s="66"/>
      <c r="T34" s="66"/>
      <c r="U34" s="75"/>
      <c r="V34" s="75"/>
      <c r="W34" s="75"/>
      <c r="X34" s="75"/>
      <c r="Y34" s="76"/>
      <c r="Z34" s="69"/>
      <c r="AA34" s="69"/>
      <c r="AB34" s="76"/>
      <c r="AC34" s="63"/>
      <c r="AD34" s="63"/>
      <c r="AE34" s="46"/>
    </row>
    <row r="35" ht="17.25" customHeight="1" outlineLevel="1">
      <c r="A35" s="46"/>
      <c r="B35" s="54">
        <v>45780.0</v>
      </c>
      <c r="C35" s="55" t="s">
        <v>56</v>
      </c>
      <c r="D35" s="56" t="s">
        <v>38</v>
      </c>
      <c r="E35" s="57">
        <v>45957.0</v>
      </c>
      <c r="F35" s="57">
        <v>45958.0</v>
      </c>
      <c r="G35" s="58">
        <f t="shared" si="3"/>
        <v>1</v>
      </c>
      <c r="H35" s="58">
        <v>1.0</v>
      </c>
      <c r="I35" s="59">
        <v>0.0</v>
      </c>
      <c r="J35" s="72"/>
      <c r="K35" s="67"/>
      <c r="L35" s="75"/>
      <c r="M35" s="75"/>
      <c r="N35" s="63"/>
      <c r="O35" s="75"/>
      <c r="P35" s="75"/>
      <c r="Q35" s="75"/>
      <c r="R35" s="75"/>
      <c r="S35" s="66"/>
      <c r="T35" s="66"/>
      <c r="U35" s="75"/>
      <c r="V35" s="75"/>
      <c r="W35" s="75"/>
      <c r="X35" s="75"/>
      <c r="Y35" s="76"/>
      <c r="Z35" s="69"/>
      <c r="AA35" s="69"/>
      <c r="AB35" s="76"/>
      <c r="AC35" s="63"/>
      <c r="AD35" s="63"/>
      <c r="AE35" s="46"/>
    </row>
    <row r="36" ht="21.0" customHeight="1">
      <c r="A36" s="25"/>
      <c r="B36" s="71" t="s">
        <v>57</v>
      </c>
      <c r="C36" s="55" t="s">
        <v>58</v>
      </c>
      <c r="D36" s="56" t="s">
        <v>38</v>
      </c>
      <c r="E36" s="57">
        <v>45957.0</v>
      </c>
      <c r="F36" s="57">
        <v>45958.0</v>
      </c>
      <c r="G36" s="58">
        <f t="shared" si="3"/>
        <v>1</v>
      </c>
      <c r="H36" s="58">
        <v>1.0</v>
      </c>
      <c r="I36" s="59">
        <v>0.0</v>
      </c>
      <c r="J36" s="72"/>
      <c r="K36" s="67"/>
      <c r="L36" s="75"/>
      <c r="M36" s="75"/>
      <c r="N36" s="63"/>
      <c r="O36" s="75"/>
      <c r="P36" s="75"/>
      <c r="Q36" s="75"/>
      <c r="R36" s="75"/>
      <c r="S36" s="66"/>
      <c r="T36" s="66"/>
      <c r="U36" s="75"/>
      <c r="V36" s="75"/>
      <c r="W36" s="75"/>
      <c r="X36" s="75"/>
      <c r="Y36" s="76"/>
      <c r="Z36" s="69"/>
      <c r="AA36" s="69"/>
      <c r="AB36" s="76"/>
      <c r="AC36" s="63"/>
      <c r="AD36" s="63"/>
      <c r="AE36" s="25"/>
    </row>
    <row r="37" ht="21.0" customHeight="1">
      <c r="A37" s="25"/>
      <c r="B37" s="71" t="s">
        <v>59</v>
      </c>
      <c r="C37" s="55" t="s">
        <v>60</v>
      </c>
      <c r="D37" s="56" t="s">
        <v>38</v>
      </c>
      <c r="E37" s="57">
        <v>45958.0</v>
      </c>
      <c r="F37" s="57">
        <v>45958.0</v>
      </c>
      <c r="G37" s="58">
        <f t="shared" si="3"/>
        <v>0</v>
      </c>
      <c r="H37" s="58">
        <v>0.0</v>
      </c>
      <c r="I37" s="59">
        <v>0.0</v>
      </c>
      <c r="J37" s="72"/>
      <c r="K37" s="67"/>
      <c r="L37" s="75"/>
      <c r="M37" s="75"/>
      <c r="N37" s="63"/>
      <c r="O37" s="75"/>
      <c r="P37" s="75"/>
      <c r="Q37" s="75"/>
      <c r="R37" s="75"/>
      <c r="S37" s="66"/>
      <c r="T37" s="66"/>
      <c r="U37" s="75"/>
      <c r="V37" s="75"/>
      <c r="W37" s="75"/>
      <c r="X37" s="75"/>
      <c r="Y37" s="76"/>
      <c r="Z37" s="69"/>
      <c r="AA37" s="69"/>
      <c r="AB37" s="76"/>
      <c r="AC37" s="63"/>
      <c r="AD37" s="63"/>
      <c r="AE37" s="25"/>
    </row>
    <row r="38" ht="21.0" customHeight="1">
      <c r="A38" s="25"/>
      <c r="B38" s="71" t="s">
        <v>61</v>
      </c>
      <c r="C38" s="55" t="s">
        <v>48</v>
      </c>
      <c r="D38" s="56" t="s">
        <v>38</v>
      </c>
      <c r="E38" s="57">
        <v>45961.0</v>
      </c>
      <c r="F38" s="57">
        <v>45961.0</v>
      </c>
      <c r="G38" s="58">
        <f t="shared" si="3"/>
        <v>0</v>
      </c>
      <c r="H38" s="58">
        <v>0.0</v>
      </c>
      <c r="I38" s="59">
        <v>0.0</v>
      </c>
      <c r="J38" s="72"/>
      <c r="K38" s="67"/>
      <c r="L38" s="75"/>
      <c r="M38" s="75"/>
      <c r="N38" s="63"/>
      <c r="O38" s="75"/>
      <c r="P38" s="75"/>
      <c r="Q38" s="75"/>
      <c r="R38" s="75"/>
      <c r="S38" s="66"/>
      <c r="T38" s="66"/>
      <c r="U38" s="75"/>
      <c r="V38" s="75"/>
      <c r="W38" s="75"/>
      <c r="X38" s="75"/>
      <c r="Y38" s="76"/>
      <c r="Z38" s="69"/>
      <c r="AA38" s="69"/>
      <c r="AB38" s="76"/>
      <c r="AC38" s="63"/>
      <c r="AD38" s="63"/>
      <c r="AE38" s="25"/>
    </row>
    <row r="39" ht="17.25" customHeight="1" outlineLevel="1">
      <c r="A39" s="46"/>
      <c r="B39" s="47">
        <v>4.0</v>
      </c>
      <c r="C39" s="48" t="s">
        <v>62</v>
      </c>
      <c r="D39" s="47"/>
      <c r="E39" s="49"/>
      <c r="F39" s="49"/>
      <c r="G39" s="49"/>
      <c r="H39" s="49"/>
      <c r="I39" s="49"/>
      <c r="J39" s="50"/>
      <c r="K39" s="51"/>
      <c r="L39" s="52"/>
      <c r="M39" s="52"/>
      <c r="N39" s="53"/>
      <c r="O39" s="50"/>
      <c r="P39" s="50"/>
      <c r="Q39" s="50"/>
      <c r="R39" s="50"/>
      <c r="S39" s="50"/>
      <c r="T39" s="50"/>
      <c r="U39" s="53"/>
      <c r="V39" s="50"/>
      <c r="W39" s="53"/>
      <c r="X39" s="53"/>
      <c r="Y39" s="53"/>
      <c r="Z39" s="53"/>
      <c r="AA39" s="53"/>
      <c r="AB39" s="53"/>
      <c r="AC39" s="53"/>
      <c r="AD39" s="53"/>
      <c r="AE39" s="46"/>
    </row>
    <row r="40" ht="17.25" customHeight="1" outlineLevel="1">
      <c r="A40" s="46"/>
      <c r="B40" s="54">
        <v>43104.0</v>
      </c>
      <c r="C40" s="55" t="s">
        <v>63</v>
      </c>
      <c r="D40" s="56" t="s">
        <v>38</v>
      </c>
      <c r="E40" s="57">
        <v>45958.0</v>
      </c>
      <c r="F40" s="57">
        <v>45958.0</v>
      </c>
      <c r="G40" s="58">
        <f t="shared" ref="G40:G46" si="4">DAYS360(E40,F40)</f>
        <v>0</v>
      </c>
      <c r="H40" s="58">
        <v>0.0</v>
      </c>
      <c r="I40" s="59">
        <v>0.0</v>
      </c>
      <c r="J40" s="64"/>
      <c r="K40" s="61"/>
      <c r="L40" s="62"/>
      <c r="M40" s="62"/>
      <c r="N40" s="76"/>
      <c r="O40" s="62"/>
      <c r="P40" s="62"/>
      <c r="Q40" s="62"/>
      <c r="R40" s="62"/>
      <c r="S40" s="66"/>
      <c r="T40" s="66"/>
      <c r="U40" s="62"/>
      <c r="V40" s="62"/>
      <c r="W40" s="62"/>
      <c r="X40" s="62"/>
      <c r="Y40" s="70"/>
      <c r="Z40" s="69"/>
      <c r="AA40" s="69"/>
      <c r="AB40" s="70"/>
      <c r="AC40" s="70"/>
      <c r="AD40" s="70"/>
      <c r="AE40" s="46"/>
    </row>
    <row r="41" ht="17.25" customHeight="1" outlineLevel="1">
      <c r="A41" s="46"/>
      <c r="B41" s="54">
        <v>43135.0</v>
      </c>
      <c r="C41" s="55" t="s">
        <v>64</v>
      </c>
      <c r="D41" s="56" t="s">
        <v>38</v>
      </c>
      <c r="E41" s="57">
        <v>45958.0</v>
      </c>
      <c r="F41" s="57">
        <v>45959.0</v>
      </c>
      <c r="G41" s="58">
        <f t="shared" si="4"/>
        <v>1</v>
      </c>
      <c r="H41" s="58">
        <v>1.0</v>
      </c>
      <c r="I41" s="59">
        <v>0.0</v>
      </c>
      <c r="J41" s="72"/>
      <c r="K41" s="67"/>
      <c r="L41" s="62"/>
      <c r="M41" s="62"/>
      <c r="N41" s="63"/>
      <c r="O41" s="62"/>
      <c r="P41" s="62"/>
      <c r="Q41" s="62"/>
      <c r="R41" s="62"/>
      <c r="S41" s="66"/>
      <c r="T41" s="66"/>
      <c r="U41" s="62"/>
      <c r="V41" s="62"/>
      <c r="W41" s="62"/>
      <c r="X41" s="62"/>
      <c r="Y41" s="63"/>
      <c r="Z41" s="69"/>
      <c r="AA41" s="69"/>
      <c r="AB41" s="63"/>
      <c r="AC41" s="63"/>
      <c r="AD41" s="63"/>
      <c r="AE41" s="46"/>
    </row>
    <row r="42" ht="17.25" customHeight="1" outlineLevel="1">
      <c r="A42" s="46"/>
      <c r="B42" s="54">
        <v>43163.0</v>
      </c>
      <c r="C42" s="55" t="s">
        <v>65</v>
      </c>
      <c r="D42" s="56" t="s">
        <v>38</v>
      </c>
      <c r="E42" s="57">
        <v>45959.0</v>
      </c>
      <c r="F42" s="57">
        <v>45960.0</v>
      </c>
      <c r="G42" s="58">
        <f t="shared" si="4"/>
        <v>1</v>
      </c>
      <c r="H42" s="58">
        <v>1.0</v>
      </c>
      <c r="I42" s="59">
        <v>0.0</v>
      </c>
      <c r="J42" s="72"/>
      <c r="K42" s="67"/>
      <c r="L42" s="73"/>
      <c r="M42" s="73"/>
      <c r="N42" s="63"/>
      <c r="O42" s="62"/>
      <c r="P42" s="62"/>
      <c r="Q42" s="62"/>
      <c r="R42" s="62"/>
      <c r="S42" s="66"/>
      <c r="T42" s="66"/>
      <c r="U42" s="62"/>
      <c r="V42" s="62"/>
      <c r="W42" s="62"/>
      <c r="X42" s="62"/>
      <c r="Y42" s="76"/>
      <c r="Z42" s="69"/>
      <c r="AA42" s="69"/>
      <c r="AB42" s="76"/>
      <c r="AC42" s="63"/>
      <c r="AD42" s="63"/>
      <c r="AE42" s="46"/>
    </row>
    <row r="43" ht="21.0" customHeight="1">
      <c r="A43" s="25"/>
      <c r="B43" s="54">
        <v>45751.0</v>
      </c>
      <c r="C43" s="55" t="s">
        <v>66</v>
      </c>
      <c r="D43" s="56" t="s">
        <v>38</v>
      </c>
      <c r="E43" s="57">
        <v>45959.0</v>
      </c>
      <c r="F43" s="57">
        <v>45960.0</v>
      </c>
      <c r="G43" s="58">
        <f t="shared" si="4"/>
        <v>1</v>
      </c>
      <c r="H43" s="58">
        <v>1.0</v>
      </c>
      <c r="I43" s="77">
        <v>0.0</v>
      </c>
      <c r="J43" s="72"/>
      <c r="K43" s="67"/>
      <c r="L43" s="75"/>
      <c r="M43" s="75"/>
      <c r="N43" s="63"/>
      <c r="O43" s="62"/>
      <c r="P43" s="62"/>
      <c r="Q43" s="62"/>
      <c r="R43" s="62"/>
      <c r="S43" s="66"/>
      <c r="T43" s="66"/>
      <c r="U43" s="62"/>
      <c r="V43" s="62"/>
      <c r="W43" s="62"/>
      <c r="X43" s="62"/>
      <c r="Y43" s="76"/>
      <c r="Z43" s="69"/>
      <c r="AA43" s="69"/>
      <c r="AB43" s="76"/>
      <c r="AC43" s="63"/>
      <c r="AD43" s="63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</row>
    <row r="44" ht="21.0" customHeight="1">
      <c r="A44" s="25"/>
      <c r="B44" s="54">
        <v>45781.0</v>
      </c>
      <c r="C44" s="55" t="s">
        <v>67</v>
      </c>
      <c r="D44" s="56" t="s">
        <v>38</v>
      </c>
      <c r="E44" s="57">
        <v>45960.0</v>
      </c>
      <c r="F44" s="57">
        <v>45960.0</v>
      </c>
      <c r="G44" s="58">
        <f t="shared" si="4"/>
        <v>0</v>
      </c>
      <c r="H44" s="58">
        <v>0.0</v>
      </c>
      <c r="I44" s="77">
        <v>0.0</v>
      </c>
      <c r="J44" s="72"/>
      <c r="K44" s="67"/>
      <c r="L44" s="75"/>
      <c r="M44" s="75"/>
      <c r="N44" s="63"/>
      <c r="O44" s="62"/>
      <c r="P44" s="62"/>
      <c r="Q44" s="62"/>
      <c r="R44" s="62"/>
      <c r="S44" s="66"/>
      <c r="T44" s="66"/>
      <c r="U44" s="62"/>
      <c r="V44" s="62"/>
      <c r="W44" s="62"/>
      <c r="X44" s="62"/>
      <c r="Y44" s="76"/>
      <c r="Z44" s="69"/>
      <c r="AA44" s="69"/>
      <c r="AB44" s="76"/>
      <c r="AC44" s="63"/>
      <c r="AD44" s="63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</row>
    <row r="45" ht="21.0" customHeight="1">
      <c r="A45" s="25"/>
      <c r="B45" s="54">
        <v>45812.0</v>
      </c>
      <c r="C45" s="55" t="s">
        <v>68</v>
      </c>
      <c r="D45" s="56" t="s">
        <v>38</v>
      </c>
      <c r="E45" s="57">
        <v>45960.0</v>
      </c>
      <c r="F45" s="57">
        <v>45960.0</v>
      </c>
      <c r="G45" s="58">
        <f t="shared" si="4"/>
        <v>0</v>
      </c>
      <c r="H45" s="58">
        <v>0.0</v>
      </c>
      <c r="I45" s="77">
        <v>0.0</v>
      </c>
      <c r="J45" s="72"/>
      <c r="K45" s="67"/>
      <c r="L45" s="75"/>
      <c r="M45" s="75"/>
      <c r="N45" s="63"/>
      <c r="O45" s="62"/>
      <c r="P45" s="62"/>
      <c r="Q45" s="62"/>
      <c r="R45" s="62"/>
      <c r="S45" s="66"/>
      <c r="T45" s="66"/>
      <c r="U45" s="62"/>
      <c r="V45" s="62"/>
      <c r="W45" s="62"/>
      <c r="X45" s="62"/>
      <c r="Y45" s="76"/>
      <c r="Z45" s="69"/>
      <c r="AA45" s="69"/>
      <c r="AB45" s="76"/>
      <c r="AC45" s="63"/>
      <c r="AD45" s="63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</row>
    <row r="46" ht="21.0" customHeight="1">
      <c r="A46" s="25"/>
      <c r="B46" s="54">
        <v>45842.0</v>
      </c>
      <c r="C46" s="55" t="s">
        <v>48</v>
      </c>
      <c r="D46" s="56" t="s">
        <v>38</v>
      </c>
      <c r="E46" s="57">
        <v>45961.0</v>
      </c>
      <c r="F46" s="57">
        <v>45961.0</v>
      </c>
      <c r="G46" s="58">
        <f t="shared" si="4"/>
        <v>0</v>
      </c>
      <c r="H46" s="58">
        <v>0.0</v>
      </c>
      <c r="I46" s="74">
        <v>0.0</v>
      </c>
      <c r="J46" s="72"/>
      <c r="K46" s="67"/>
      <c r="L46" s="75"/>
      <c r="M46" s="75"/>
      <c r="N46" s="63"/>
      <c r="O46" s="62"/>
      <c r="P46" s="62"/>
      <c r="Q46" s="62"/>
      <c r="R46" s="62"/>
      <c r="S46" s="66"/>
      <c r="T46" s="66"/>
      <c r="U46" s="62"/>
      <c r="V46" s="62"/>
      <c r="W46" s="62"/>
      <c r="X46" s="62"/>
      <c r="Y46" s="76"/>
      <c r="Z46" s="69"/>
      <c r="AA46" s="69"/>
      <c r="AB46" s="76"/>
      <c r="AC46" s="63"/>
      <c r="AD46" s="63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</row>
    <row r="47" ht="21.0" customHeight="1">
      <c r="A47" s="25"/>
      <c r="B47" s="47">
        <v>5.0</v>
      </c>
      <c r="C47" s="48" t="s">
        <v>69</v>
      </c>
      <c r="D47" s="47"/>
      <c r="E47" s="49"/>
      <c r="F47" s="49"/>
      <c r="G47" s="49"/>
      <c r="H47" s="49"/>
      <c r="I47" s="49"/>
      <c r="J47" s="50"/>
      <c r="K47" s="51"/>
      <c r="L47" s="52"/>
      <c r="M47" s="52"/>
      <c r="N47" s="53"/>
      <c r="O47" s="50"/>
      <c r="P47" s="50"/>
      <c r="Q47" s="50"/>
      <c r="R47" s="50"/>
      <c r="S47" s="50"/>
      <c r="T47" s="50"/>
      <c r="U47" s="53"/>
      <c r="V47" s="50"/>
      <c r="W47" s="53"/>
      <c r="X47" s="53"/>
      <c r="Y47" s="53"/>
      <c r="Z47" s="53"/>
      <c r="AA47" s="53"/>
      <c r="AB47" s="53"/>
      <c r="AC47" s="53"/>
      <c r="AD47" s="53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</row>
    <row r="48" ht="21.0" customHeight="1">
      <c r="A48" s="25"/>
      <c r="B48" s="54">
        <v>45662.0</v>
      </c>
      <c r="C48" s="55" t="s">
        <v>70</v>
      </c>
      <c r="D48" s="56" t="s">
        <v>38</v>
      </c>
      <c r="E48" s="57">
        <v>45961.0</v>
      </c>
      <c r="F48" s="57">
        <v>45961.0</v>
      </c>
      <c r="G48" s="58">
        <f t="shared" ref="G48:G54" si="5">DAYS360(E48,F48)</f>
        <v>0</v>
      </c>
      <c r="H48" s="58">
        <v>0.0</v>
      </c>
      <c r="I48" s="59">
        <v>0.0</v>
      </c>
      <c r="J48" s="64"/>
      <c r="K48" s="61"/>
      <c r="L48" s="62"/>
      <c r="M48" s="62"/>
      <c r="N48" s="76"/>
      <c r="O48" s="62"/>
      <c r="P48" s="62"/>
      <c r="Q48" s="62"/>
      <c r="R48" s="62"/>
      <c r="S48" s="66"/>
      <c r="T48" s="66"/>
      <c r="U48" s="62"/>
      <c r="V48" s="62"/>
      <c r="W48" s="62"/>
      <c r="X48" s="62"/>
      <c r="Y48" s="70"/>
      <c r="Z48" s="69"/>
      <c r="AA48" s="69"/>
      <c r="AB48" s="70"/>
      <c r="AC48" s="70"/>
      <c r="AD48" s="70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</row>
    <row r="49" ht="21.0" customHeight="1">
      <c r="A49" s="25"/>
      <c r="B49" s="54">
        <v>45693.0</v>
      </c>
      <c r="C49" s="55" t="s">
        <v>71</v>
      </c>
      <c r="D49" s="56" t="s">
        <v>38</v>
      </c>
      <c r="E49" s="57">
        <v>45960.0</v>
      </c>
      <c r="F49" s="57">
        <v>45961.0</v>
      </c>
      <c r="G49" s="58">
        <f t="shared" si="5"/>
        <v>0</v>
      </c>
      <c r="H49" s="58">
        <v>0.0</v>
      </c>
      <c r="I49" s="59">
        <v>0.0</v>
      </c>
      <c r="J49" s="72"/>
      <c r="K49" s="67"/>
      <c r="L49" s="62"/>
      <c r="M49" s="62"/>
      <c r="N49" s="63"/>
      <c r="O49" s="62"/>
      <c r="P49" s="62"/>
      <c r="Q49" s="62"/>
      <c r="R49" s="62"/>
      <c r="S49" s="66"/>
      <c r="T49" s="66"/>
      <c r="U49" s="62"/>
      <c r="V49" s="62"/>
      <c r="W49" s="62"/>
      <c r="X49" s="62"/>
      <c r="Y49" s="63"/>
      <c r="Z49" s="69"/>
      <c r="AA49" s="69"/>
      <c r="AB49" s="63"/>
      <c r="AC49" s="63"/>
      <c r="AD49" s="63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</row>
    <row r="50" ht="21.0" customHeight="1">
      <c r="A50" s="25"/>
      <c r="B50" s="54">
        <v>45721.0</v>
      </c>
      <c r="C50" s="55" t="s">
        <v>72</v>
      </c>
      <c r="D50" s="56" t="s">
        <v>38</v>
      </c>
      <c r="E50" s="57">
        <v>45961.0</v>
      </c>
      <c r="F50" s="57">
        <v>45961.0</v>
      </c>
      <c r="G50" s="58">
        <f t="shared" si="5"/>
        <v>0</v>
      </c>
      <c r="H50" s="58">
        <v>0.0</v>
      </c>
      <c r="I50" s="59">
        <v>0.0</v>
      </c>
      <c r="J50" s="72"/>
      <c r="K50" s="67"/>
      <c r="L50" s="73"/>
      <c r="M50" s="73"/>
      <c r="N50" s="63"/>
      <c r="O50" s="62"/>
      <c r="P50" s="62"/>
      <c r="Q50" s="62"/>
      <c r="R50" s="62"/>
      <c r="S50" s="66"/>
      <c r="T50" s="66"/>
      <c r="U50" s="62"/>
      <c r="V50" s="62"/>
      <c r="W50" s="62"/>
      <c r="X50" s="62"/>
      <c r="Y50" s="76"/>
      <c r="Z50" s="69"/>
      <c r="AA50" s="69"/>
      <c r="AB50" s="76"/>
      <c r="AC50" s="63"/>
      <c r="AD50" s="63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</row>
    <row r="51" ht="21.0" customHeight="1">
      <c r="A51" s="25"/>
      <c r="B51" s="54">
        <v>45752.0</v>
      </c>
      <c r="C51" s="55" t="s">
        <v>73</v>
      </c>
      <c r="D51" s="56" t="s">
        <v>38</v>
      </c>
      <c r="E51" s="57">
        <v>45950.0</v>
      </c>
      <c r="F51" s="57">
        <v>45950.0</v>
      </c>
      <c r="G51" s="58">
        <f t="shared" si="5"/>
        <v>0</v>
      </c>
      <c r="H51" s="58">
        <v>0.0</v>
      </c>
      <c r="I51" s="77">
        <v>0.0</v>
      </c>
      <c r="J51" s="72"/>
      <c r="K51" s="67"/>
      <c r="L51" s="75"/>
      <c r="M51" s="75"/>
      <c r="N51" s="63"/>
      <c r="O51" s="62"/>
      <c r="P51" s="62"/>
      <c r="Q51" s="62"/>
      <c r="R51" s="62"/>
      <c r="S51" s="66"/>
      <c r="T51" s="66"/>
      <c r="U51" s="62"/>
      <c r="V51" s="62"/>
      <c r="W51" s="62"/>
      <c r="X51" s="62"/>
      <c r="Y51" s="76"/>
      <c r="Z51" s="69"/>
      <c r="AA51" s="69"/>
      <c r="AB51" s="76"/>
      <c r="AC51" s="63"/>
      <c r="AD51" s="63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</row>
    <row r="52" ht="21.0" customHeight="1">
      <c r="A52" s="25"/>
      <c r="B52" s="54">
        <v>45782.0</v>
      </c>
      <c r="C52" s="55" t="s">
        <v>74</v>
      </c>
      <c r="D52" s="56" t="s">
        <v>38</v>
      </c>
      <c r="E52" s="57">
        <v>45957.0</v>
      </c>
      <c r="F52" s="57">
        <v>45957.0</v>
      </c>
      <c r="G52" s="58">
        <f t="shared" si="5"/>
        <v>0</v>
      </c>
      <c r="H52" s="58">
        <v>0.0</v>
      </c>
      <c r="I52" s="77">
        <v>0.0</v>
      </c>
      <c r="J52" s="72"/>
      <c r="K52" s="67"/>
      <c r="L52" s="75"/>
      <c r="M52" s="75"/>
      <c r="N52" s="63"/>
      <c r="O52" s="62"/>
      <c r="P52" s="62"/>
      <c r="Q52" s="62"/>
      <c r="R52" s="62"/>
      <c r="S52" s="66"/>
      <c r="T52" s="66"/>
      <c r="U52" s="62"/>
      <c r="V52" s="62"/>
      <c r="W52" s="62"/>
      <c r="X52" s="62"/>
      <c r="Y52" s="76"/>
      <c r="Z52" s="69"/>
      <c r="AA52" s="69"/>
      <c r="AB52" s="76"/>
      <c r="AC52" s="63"/>
      <c r="AD52" s="63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</row>
    <row r="53" ht="21.0" customHeight="1">
      <c r="A53" s="25"/>
      <c r="B53" s="54">
        <v>45813.0</v>
      </c>
      <c r="C53" s="55" t="s">
        <v>75</v>
      </c>
      <c r="D53" s="56" t="s">
        <v>38</v>
      </c>
      <c r="E53" s="57">
        <v>45961.0</v>
      </c>
      <c r="F53" s="57">
        <v>45961.0</v>
      </c>
      <c r="G53" s="58">
        <f t="shared" si="5"/>
        <v>0</v>
      </c>
      <c r="H53" s="58">
        <v>0.0</v>
      </c>
      <c r="I53" s="77">
        <v>0.0</v>
      </c>
      <c r="J53" s="72"/>
      <c r="K53" s="67"/>
      <c r="L53" s="75"/>
      <c r="M53" s="75"/>
      <c r="N53" s="63"/>
      <c r="O53" s="62"/>
      <c r="P53" s="62"/>
      <c r="Q53" s="62"/>
      <c r="R53" s="62"/>
      <c r="S53" s="66"/>
      <c r="T53" s="66"/>
      <c r="U53" s="62"/>
      <c r="V53" s="62"/>
      <c r="W53" s="62"/>
      <c r="X53" s="62"/>
      <c r="Y53" s="76"/>
      <c r="Z53" s="69"/>
      <c r="AA53" s="69"/>
      <c r="AB53" s="76"/>
      <c r="AC53" s="63"/>
      <c r="AD53" s="63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</row>
    <row r="54" ht="21.0" customHeight="1">
      <c r="A54" s="25"/>
      <c r="B54" s="54">
        <v>45843.0</v>
      </c>
      <c r="C54" s="55" t="s">
        <v>76</v>
      </c>
      <c r="D54" s="56" t="s">
        <v>38</v>
      </c>
      <c r="E54" s="57">
        <v>45964.0</v>
      </c>
      <c r="F54" s="57">
        <v>45964.0</v>
      </c>
      <c r="G54" s="58">
        <f t="shared" si="5"/>
        <v>0</v>
      </c>
      <c r="H54" s="58">
        <v>0.0</v>
      </c>
      <c r="I54" s="77">
        <v>0.0</v>
      </c>
      <c r="J54" s="72"/>
      <c r="K54" s="67"/>
      <c r="L54" s="75"/>
      <c r="M54" s="75"/>
      <c r="N54" s="63"/>
      <c r="O54" s="62"/>
      <c r="P54" s="62"/>
      <c r="Q54" s="62"/>
      <c r="R54" s="62"/>
      <c r="S54" s="66"/>
      <c r="T54" s="66"/>
      <c r="U54" s="62"/>
      <c r="V54" s="62"/>
      <c r="W54" s="62"/>
      <c r="X54" s="62"/>
      <c r="Y54" s="76"/>
      <c r="Z54" s="69"/>
      <c r="AA54" s="69"/>
      <c r="AB54" s="76"/>
      <c r="AC54" s="63"/>
      <c r="AD54" s="63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</row>
    <row r="55" ht="21.0" customHeight="1">
      <c r="A55" s="25"/>
      <c r="B55" s="25"/>
      <c r="C55" s="25"/>
      <c r="D55" s="25"/>
      <c r="E55" s="25"/>
      <c r="F55" s="25"/>
      <c r="G55" s="78"/>
      <c r="H55" s="78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</row>
    <row r="56" ht="21.0" customHeight="1">
      <c r="A56" s="25"/>
      <c r="B56" s="25"/>
      <c r="C56" s="25"/>
      <c r="D56" s="25"/>
      <c r="E56" s="25"/>
      <c r="F56" s="25"/>
      <c r="G56" s="78"/>
      <c r="H56" s="78"/>
      <c r="I56" s="59">
        <v>1.0</v>
      </c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</row>
    <row r="57" ht="21.0" customHeight="1">
      <c r="A57" s="25"/>
      <c r="B57" s="25"/>
      <c r="C57" s="25"/>
      <c r="D57" s="25"/>
      <c r="E57" s="25"/>
      <c r="F57" s="25"/>
      <c r="G57" s="78"/>
      <c r="H57" s="78"/>
      <c r="I57" s="59">
        <v>0.9</v>
      </c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</row>
    <row r="58" ht="21.0" customHeight="1">
      <c r="A58" s="25"/>
      <c r="B58" s="25"/>
      <c r="C58" s="25"/>
      <c r="D58" s="25"/>
      <c r="E58" s="25"/>
      <c r="F58" s="25"/>
      <c r="G58" s="78"/>
      <c r="H58" s="78"/>
      <c r="I58" s="59">
        <v>0.7</v>
      </c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</row>
    <row r="59" ht="21.0" customHeight="1">
      <c r="A59" s="25"/>
      <c r="B59" s="25"/>
      <c r="C59" s="25"/>
      <c r="D59" s="25"/>
      <c r="E59" s="25"/>
      <c r="F59" s="25"/>
      <c r="G59" s="78"/>
      <c r="H59" s="78"/>
      <c r="I59" s="59">
        <v>0.6</v>
      </c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</row>
    <row r="60" ht="21.0" customHeight="1">
      <c r="A60" s="25"/>
      <c r="B60" s="25"/>
      <c r="C60" s="25"/>
      <c r="D60" s="25"/>
      <c r="E60" s="25"/>
      <c r="F60" s="25"/>
      <c r="G60" s="78"/>
      <c r="H60" s="78"/>
      <c r="I60" s="79">
        <v>0.5</v>
      </c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</row>
    <row r="61" ht="21.0" customHeight="1">
      <c r="A61" s="25"/>
      <c r="B61" s="25"/>
      <c r="C61" s="25"/>
      <c r="D61" s="25"/>
      <c r="E61" s="25"/>
      <c r="F61" s="25"/>
      <c r="G61" s="78"/>
      <c r="H61" s="78"/>
      <c r="I61" s="74">
        <v>0.4</v>
      </c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</row>
    <row r="62" ht="21.0" customHeight="1">
      <c r="A62" s="25"/>
      <c r="B62" s="25"/>
      <c r="C62" s="25"/>
      <c r="D62" s="25"/>
      <c r="E62" s="25"/>
      <c r="F62" s="25"/>
      <c r="G62" s="78"/>
      <c r="H62" s="78"/>
      <c r="I62" s="59">
        <v>0.2</v>
      </c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</row>
    <row r="63" ht="21.0" customHeight="1">
      <c r="A63" s="25"/>
      <c r="B63" s="25"/>
      <c r="C63" s="25"/>
      <c r="D63" s="25"/>
      <c r="E63" s="25"/>
      <c r="F63" s="25"/>
      <c r="G63" s="78"/>
      <c r="H63" s="78"/>
      <c r="I63" s="59">
        <v>0.1</v>
      </c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</row>
    <row r="64" ht="21.0" customHeight="1">
      <c r="A64" s="25"/>
      <c r="B64" s="25"/>
      <c r="C64" s="25"/>
      <c r="D64" s="25"/>
      <c r="E64" s="25"/>
      <c r="F64" s="25"/>
      <c r="G64" s="78"/>
      <c r="H64" s="78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</row>
  </sheetData>
  <mergeCells count="23">
    <mergeCell ref="B2:H2"/>
    <mergeCell ref="J2:T2"/>
    <mergeCell ref="U2:AP2"/>
    <mergeCell ref="B4:C4"/>
    <mergeCell ref="D4:G4"/>
    <mergeCell ref="B5:C5"/>
    <mergeCell ref="D5:G5"/>
    <mergeCell ref="G8:G11"/>
    <mergeCell ref="H8:H11"/>
    <mergeCell ref="J8:P8"/>
    <mergeCell ref="Q8:W8"/>
    <mergeCell ref="X8:AD8"/>
    <mergeCell ref="J9:P9"/>
    <mergeCell ref="Q9:W9"/>
    <mergeCell ref="X9:AD9"/>
    <mergeCell ref="I4:K4"/>
    <mergeCell ref="I5:K5"/>
    <mergeCell ref="B8:B11"/>
    <mergeCell ref="C8:C11"/>
    <mergeCell ref="D8:D11"/>
    <mergeCell ref="E8:E11"/>
    <mergeCell ref="F8:F11"/>
    <mergeCell ref="I8:I11"/>
  </mergeCells>
  <conditionalFormatting sqref="I12:I54 I56:I63">
    <cfRule type="colorScale" priority="1">
      <colorScale>
        <cfvo type="min"/>
        <cfvo type="max"/>
        <color rgb="FFFFFFFF"/>
        <color rgb="FF57BB8A"/>
      </colorScale>
    </cfRule>
  </conditionalFormatting>
  <conditionalFormatting sqref="I12:I54 I56:I63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