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fatec-zona-sul\EDSI\"/>
    </mc:Choice>
  </mc:AlternateContent>
  <bookViews>
    <workbookView xWindow="0" yWindow="0" windowWidth="20490" windowHeight="67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E34" i="1"/>
  <c r="D36" i="1"/>
  <c r="D35" i="1"/>
  <c r="D24" i="1"/>
  <c r="E24" i="1"/>
  <c r="D25" i="1"/>
  <c r="E29" i="1"/>
  <c r="E22" i="1" s="1"/>
  <c r="D31" i="1"/>
  <c r="D32" i="1"/>
  <c r="D30" i="1"/>
  <c r="D29" i="1" s="1"/>
  <c r="D22" i="1" s="1"/>
  <c r="D27" i="1"/>
  <c r="D26" i="1"/>
  <c r="D18" i="1"/>
  <c r="D19" i="1"/>
  <c r="D20" i="1"/>
  <c r="D17" i="1"/>
  <c r="E16" i="1"/>
  <c r="E9" i="1" s="1"/>
  <c r="E11" i="1"/>
  <c r="D13" i="1"/>
  <c r="D14" i="1"/>
  <c r="D12" i="1"/>
  <c r="E4" i="1"/>
  <c r="D6" i="1"/>
  <c r="D7" i="1"/>
  <c r="D5" i="1"/>
  <c r="D34" i="1" l="1"/>
  <c r="D16" i="1"/>
  <c r="D11" i="1"/>
  <c r="D9" i="1" s="1"/>
  <c r="D4" i="1"/>
</calcChain>
</file>

<file path=xl/sharedStrings.xml><?xml version="1.0" encoding="utf-8"?>
<sst xmlns="http://schemas.openxmlformats.org/spreadsheetml/2006/main" count="33" uniqueCount="32">
  <si>
    <t>Nome</t>
  </si>
  <si>
    <t>dt inicial</t>
  </si>
  <si>
    <t>dt final</t>
  </si>
  <si>
    <t>custo</t>
  </si>
  <si>
    <t>duracao</t>
  </si>
  <si>
    <t>valor hora</t>
  </si>
  <si>
    <t>gerenciamento</t>
  </si>
  <si>
    <t>estudo de viabilidade</t>
  </si>
  <si>
    <t>definicao de equipe</t>
  </si>
  <si>
    <t>planejamento</t>
  </si>
  <si>
    <t>projeto logico</t>
  </si>
  <si>
    <t>definicao</t>
  </si>
  <si>
    <t>levantamento de requisitos</t>
  </si>
  <si>
    <t>diagrama de caso de uso</t>
  </si>
  <si>
    <t>cenarios otimos/ alternativos</t>
  </si>
  <si>
    <t>desenvolvimento</t>
  </si>
  <si>
    <t>prototipacao</t>
  </si>
  <si>
    <t>validacao</t>
  </si>
  <si>
    <t>Modelagem UML</t>
  </si>
  <si>
    <t>modelagem Dados</t>
  </si>
  <si>
    <t>projeto fisico</t>
  </si>
  <si>
    <t>testes e validacoes</t>
  </si>
  <si>
    <t>operacao</t>
  </si>
  <si>
    <t>configuracao</t>
  </si>
  <si>
    <t>treinamento</t>
  </si>
  <si>
    <t>homologação</t>
  </si>
  <si>
    <t>codificacao (front)</t>
  </si>
  <si>
    <t>codificacao (back)</t>
  </si>
  <si>
    <t>Finalização</t>
  </si>
  <si>
    <t>encerramento de atividade</t>
  </si>
  <si>
    <t>reuniao com equipe</t>
  </si>
  <si>
    <t>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</si>
</sst>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1" topLeftCell="A32" activePane="bottomLeft" state="frozen"/>
      <selection pane="bottomLeft" activeCell="I36" sqref="I36"/>
    </sheetView>
  </sheetViews>
  <sheetFormatPr defaultRowHeight="15" outlineLevelRow="1" x14ac:dyDescent="0.25"/>
  <cols>
    <col min="1" max="1" width="27.42578125" bestFit="1" customWidth="1"/>
    <col min="2" max="3" width="15.42578125" style="1" customWidth="1"/>
    <col min="4" max="4" width="11.28515625" style="4" bestFit="1" customWidth="1"/>
    <col min="5" max="5" width="9.140625" style="5"/>
    <col min="6" max="6" width="9.140625" style="4"/>
  </cols>
  <sheetData>
    <row r="1" spans="1:6" x14ac:dyDescent="0.25">
      <c r="A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4" t="s">
        <v>5</v>
      </c>
    </row>
    <row r="2" spans="1:6" x14ac:dyDescent="0.25">
      <c r="A2" s="2" t="s">
        <v>31</v>
      </c>
      <c r="B2" s="1">
        <v>43606</v>
      </c>
      <c r="C2" s="1">
        <v>43655</v>
      </c>
      <c r="D2" s="4">
        <f>SUM(D4,D9,D22)</f>
        <v>13150</v>
      </c>
      <c r="E2" s="5">
        <f>SUM(E4,E9,E22)</f>
        <v>314</v>
      </c>
    </row>
    <row r="4" spans="1:6" x14ac:dyDescent="0.25">
      <c r="A4" s="2" t="s">
        <v>6</v>
      </c>
      <c r="B4" s="1">
        <v>43606</v>
      </c>
      <c r="C4" s="1">
        <v>43607</v>
      </c>
      <c r="D4" s="4">
        <f>SUM(D5:D7)</f>
        <v>1280</v>
      </c>
      <c r="E4" s="5">
        <f>SUM(E5:E7)</f>
        <v>16</v>
      </c>
    </row>
    <row r="5" spans="1:6" outlineLevel="1" x14ac:dyDescent="0.25">
      <c r="A5" t="s">
        <v>7</v>
      </c>
      <c r="B5" s="1">
        <v>43606</v>
      </c>
      <c r="C5" s="1">
        <v>43606</v>
      </c>
      <c r="D5" s="4">
        <f>E5*F5</f>
        <v>320</v>
      </c>
      <c r="E5" s="5">
        <v>4</v>
      </c>
      <c r="F5" s="4">
        <v>80</v>
      </c>
    </row>
    <row r="6" spans="1:6" outlineLevel="1" x14ac:dyDescent="0.25">
      <c r="A6" t="s">
        <v>8</v>
      </c>
      <c r="B6" s="1">
        <v>43606</v>
      </c>
      <c r="C6" s="1">
        <v>43606</v>
      </c>
      <c r="D6" s="4">
        <f t="shared" ref="D6:D7" si="0">E6*F6</f>
        <v>320</v>
      </c>
      <c r="E6" s="5">
        <v>4</v>
      </c>
      <c r="F6" s="4">
        <v>80</v>
      </c>
    </row>
    <row r="7" spans="1:6" outlineLevel="1" x14ac:dyDescent="0.25">
      <c r="A7" t="s">
        <v>9</v>
      </c>
      <c r="B7" s="1">
        <v>43607</v>
      </c>
      <c r="C7" s="1">
        <v>43607</v>
      </c>
      <c r="D7" s="4">
        <f t="shared" si="0"/>
        <v>640</v>
      </c>
      <c r="E7" s="5">
        <v>8</v>
      </c>
      <c r="F7" s="4">
        <v>80</v>
      </c>
    </row>
    <row r="9" spans="1:6" x14ac:dyDescent="0.25">
      <c r="A9" s="2" t="s">
        <v>10</v>
      </c>
      <c r="B9" s="1">
        <v>43608</v>
      </c>
      <c r="C9" s="1">
        <v>43621</v>
      </c>
      <c r="D9" s="4">
        <f>SUM(D11,D16)</f>
        <v>2910</v>
      </c>
      <c r="E9" s="5">
        <f>SUM(E11,E16)</f>
        <v>74</v>
      </c>
    </row>
    <row r="11" spans="1:6" x14ac:dyDescent="0.25">
      <c r="A11" s="2" t="s">
        <v>11</v>
      </c>
      <c r="B11" s="1">
        <v>43608</v>
      </c>
      <c r="C11" s="1">
        <v>43614</v>
      </c>
      <c r="D11" s="4">
        <f>SUM(D12:D14)</f>
        <v>1600</v>
      </c>
      <c r="E11" s="5">
        <f>SUM(E12:E14)</f>
        <v>40</v>
      </c>
    </row>
    <row r="12" spans="1:6" outlineLevel="1" x14ac:dyDescent="0.25">
      <c r="A12" t="s">
        <v>12</v>
      </c>
      <c r="B12" s="1">
        <v>43608</v>
      </c>
      <c r="C12" s="1">
        <v>43609</v>
      </c>
      <c r="D12" s="4">
        <f>E12*F12</f>
        <v>640</v>
      </c>
      <c r="E12" s="5">
        <v>16</v>
      </c>
      <c r="F12" s="4">
        <v>40</v>
      </c>
    </row>
    <row r="13" spans="1:6" outlineLevel="1" x14ac:dyDescent="0.25">
      <c r="A13" t="s">
        <v>13</v>
      </c>
      <c r="B13" s="1">
        <v>43612</v>
      </c>
      <c r="C13" s="1">
        <v>43612</v>
      </c>
      <c r="D13" s="4">
        <f t="shared" ref="D13:D14" si="1">E13*F13</f>
        <v>320</v>
      </c>
      <c r="E13" s="5">
        <v>8</v>
      </c>
      <c r="F13" s="4">
        <v>40</v>
      </c>
    </row>
    <row r="14" spans="1:6" outlineLevel="1" x14ac:dyDescent="0.25">
      <c r="A14" t="s">
        <v>14</v>
      </c>
      <c r="B14" s="1">
        <v>43613</v>
      </c>
      <c r="C14" s="1">
        <v>43614</v>
      </c>
      <c r="D14" s="4">
        <f t="shared" si="1"/>
        <v>640</v>
      </c>
      <c r="E14" s="5">
        <v>16</v>
      </c>
      <c r="F14" s="4">
        <v>40</v>
      </c>
    </row>
    <row r="16" spans="1:6" x14ac:dyDescent="0.25">
      <c r="A16" s="2" t="s">
        <v>15</v>
      </c>
      <c r="B16" s="1">
        <v>43615</v>
      </c>
      <c r="C16" s="1">
        <v>43621</v>
      </c>
      <c r="D16" s="4">
        <f>SUM(D17:D20)</f>
        <v>1310</v>
      </c>
      <c r="E16" s="5">
        <f>SUM(E17:E20)</f>
        <v>34</v>
      </c>
    </row>
    <row r="17" spans="1:6" outlineLevel="1" x14ac:dyDescent="0.25">
      <c r="A17" t="s">
        <v>16</v>
      </c>
      <c r="B17" s="1">
        <v>43615</v>
      </c>
      <c r="C17" s="1">
        <v>43615</v>
      </c>
      <c r="D17" s="4">
        <f>E17*F17</f>
        <v>280</v>
      </c>
      <c r="E17" s="5">
        <v>8</v>
      </c>
      <c r="F17" s="4">
        <v>35</v>
      </c>
    </row>
    <row r="18" spans="1:6" outlineLevel="1" x14ac:dyDescent="0.25">
      <c r="A18" t="s">
        <v>17</v>
      </c>
      <c r="B18" s="1">
        <v>43616</v>
      </c>
      <c r="C18" s="1">
        <v>43616</v>
      </c>
      <c r="D18" s="4">
        <f t="shared" ref="D18:D20" si="2">E18*F18</f>
        <v>70</v>
      </c>
      <c r="E18" s="5">
        <v>2</v>
      </c>
      <c r="F18" s="4">
        <v>35</v>
      </c>
    </row>
    <row r="19" spans="1:6" outlineLevel="1" x14ac:dyDescent="0.25">
      <c r="A19" t="s">
        <v>18</v>
      </c>
      <c r="B19" s="1">
        <v>43616</v>
      </c>
      <c r="C19" s="1">
        <v>43620</v>
      </c>
      <c r="D19" s="4">
        <f t="shared" si="2"/>
        <v>640</v>
      </c>
      <c r="E19" s="5">
        <v>16</v>
      </c>
      <c r="F19" s="4">
        <v>40</v>
      </c>
    </row>
    <row r="20" spans="1:6" outlineLevel="1" x14ac:dyDescent="0.25">
      <c r="A20" t="s">
        <v>19</v>
      </c>
      <c r="B20" s="1">
        <v>43620</v>
      </c>
      <c r="C20" s="1">
        <v>43621</v>
      </c>
      <c r="D20" s="4">
        <f t="shared" si="2"/>
        <v>320</v>
      </c>
      <c r="E20" s="5">
        <v>8</v>
      </c>
      <c r="F20" s="4">
        <v>40</v>
      </c>
    </row>
    <row r="22" spans="1:6" x14ac:dyDescent="0.25">
      <c r="A22" s="2" t="s">
        <v>20</v>
      </c>
      <c r="B22" s="1">
        <v>43622</v>
      </c>
      <c r="C22" s="1">
        <v>43654</v>
      </c>
      <c r="D22" s="4">
        <f>SUM(D24,D29)</f>
        <v>8960</v>
      </c>
      <c r="E22" s="5">
        <f>SUM(E24,E29)</f>
        <v>224</v>
      </c>
    </row>
    <row r="24" spans="1:6" x14ac:dyDescent="0.25">
      <c r="A24" s="2" t="s">
        <v>15</v>
      </c>
      <c r="B24" s="1">
        <v>43622</v>
      </c>
      <c r="C24" s="1">
        <v>43637</v>
      </c>
      <c r="D24" s="4">
        <f>SUM(D25:D27)</f>
        <v>5440</v>
      </c>
      <c r="E24" s="5">
        <f>SUM(E25:E27)</f>
        <v>136</v>
      </c>
    </row>
    <row r="25" spans="1:6" outlineLevel="1" x14ac:dyDescent="0.25">
      <c r="A25" s="3" t="s">
        <v>27</v>
      </c>
      <c r="B25" s="1">
        <v>43622</v>
      </c>
      <c r="C25" s="1">
        <v>43635</v>
      </c>
      <c r="D25" s="4">
        <f>E25*F25</f>
        <v>3360</v>
      </c>
      <c r="E25" s="5">
        <v>80</v>
      </c>
      <c r="F25" s="4">
        <v>42</v>
      </c>
    </row>
    <row r="26" spans="1:6" outlineLevel="1" x14ac:dyDescent="0.25">
      <c r="A26" t="s">
        <v>26</v>
      </c>
      <c r="B26" s="1">
        <v>43629</v>
      </c>
      <c r="C26" s="1">
        <v>43635</v>
      </c>
      <c r="D26" s="4">
        <f>E26*F26</f>
        <v>1520</v>
      </c>
      <c r="E26" s="5">
        <v>40</v>
      </c>
      <c r="F26" s="4">
        <v>38</v>
      </c>
    </row>
    <row r="27" spans="1:6" outlineLevel="1" x14ac:dyDescent="0.25">
      <c r="A27" t="s">
        <v>21</v>
      </c>
      <c r="B27" s="1">
        <v>43636</v>
      </c>
      <c r="C27" s="1">
        <v>43637</v>
      </c>
      <c r="D27" s="4">
        <f>E27*F27</f>
        <v>560</v>
      </c>
      <c r="E27" s="5">
        <v>16</v>
      </c>
      <c r="F27" s="4">
        <v>35</v>
      </c>
    </row>
    <row r="29" spans="1:6" x14ac:dyDescent="0.25">
      <c r="A29" s="2" t="s">
        <v>22</v>
      </c>
      <c r="D29" s="4">
        <f>SUM(D30:D32)</f>
        <v>3520</v>
      </c>
      <c r="E29" s="5">
        <f>SUM(E30:E32)</f>
        <v>88</v>
      </c>
    </row>
    <row r="30" spans="1:6" outlineLevel="1" x14ac:dyDescent="0.25">
      <c r="A30" t="s">
        <v>23</v>
      </c>
      <c r="B30" s="1">
        <v>43640</v>
      </c>
      <c r="C30" s="1">
        <v>43644</v>
      </c>
      <c r="D30" s="4">
        <f>E30*F30</f>
        <v>1520</v>
      </c>
      <c r="E30" s="5">
        <v>40</v>
      </c>
      <c r="F30" s="4">
        <v>38</v>
      </c>
    </row>
    <row r="31" spans="1:6" outlineLevel="1" x14ac:dyDescent="0.25">
      <c r="A31" t="s">
        <v>24</v>
      </c>
      <c r="B31" s="1">
        <v>43647</v>
      </c>
      <c r="C31" s="1">
        <v>43647</v>
      </c>
      <c r="D31" s="4">
        <f t="shared" ref="D31:D32" si="3">E31*F31</f>
        <v>320</v>
      </c>
      <c r="E31" s="5">
        <v>8</v>
      </c>
      <c r="F31" s="4">
        <v>40</v>
      </c>
    </row>
    <row r="32" spans="1:6" outlineLevel="1" x14ac:dyDescent="0.25">
      <c r="A32" t="s">
        <v>25</v>
      </c>
      <c r="B32" s="1">
        <v>43648</v>
      </c>
      <c r="C32" s="1">
        <v>43654</v>
      </c>
      <c r="D32" s="4">
        <f t="shared" si="3"/>
        <v>1680</v>
      </c>
      <c r="E32" s="5">
        <v>40</v>
      </c>
      <c r="F32" s="4">
        <v>42</v>
      </c>
    </row>
    <row r="34" spans="1:6" x14ac:dyDescent="0.25">
      <c r="A34" s="2" t="s">
        <v>28</v>
      </c>
      <c r="B34" s="1">
        <v>43655</v>
      </c>
      <c r="C34" s="1">
        <v>43655</v>
      </c>
      <c r="D34" s="4">
        <f>SUM(D35:D36)</f>
        <v>640</v>
      </c>
      <c r="E34" s="5">
        <f>SUM(E35:E36)</f>
        <v>8</v>
      </c>
    </row>
    <row r="35" spans="1:6" outlineLevel="1" x14ac:dyDescent="0.25">
      <c r="A35" t="s">
        <v>29</v>
      </c>
      <c r="B35" s="1">
        <v>43655</v>
      </c>
      <c r="C35" s="1">
        <v>43655</v>
      </c>
      <c r="D35" s="4">
        <f>E35*F35</f>
        <v>320</v>
      </c>
      <c r="E35" s="5">
        <v>4</v>
      </c>
      <c r="F35" s="4">
        <v>80</v>
      </c>
    </row>
    <row r="36" spans="1:6" outlineLevel="1" x14ac:dyDescent="0.25">
      <c r="A36" t="s">
        <v>30</v>
      </c>
      <c r="B36" s="1">
        <v>43655</v>
      </c>
      <c r="C36" s="1">
        <v>43655</v>
      </c>
      <c r="D36" s="4">
        <f>E36*F36</f>
        <v>320</v>
      </c>
      <c r="E36" s="5">
        <v>4</v>
      </c>
      <c r="F36" s="4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Resource</dc:creator>
  <cp:lastModifiedBy>Resource</cp:lastModifiedBy>
  <dcterms:created xsi:type="dcterms:W3CDTF">2019-05-28T20:51:16Z</dcterms:created>
  <dcterms:modified xsi:type="dcterms:W3CDTF">2019-05-28T21:24:03Z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776b98ff-4168-402c-ad72-1e0ea7ff5c04</vt:lpwstr>
  </property>
</Properties>
</file>