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ing\Desktop\"/>
    </mc:Choice>
  </mc:AlternateContent>
  <xr:revisionPtr revIDLastSave="0" documentId="13_ncr:1_{E55DE9F2-2734-47B8-9445-B9ED4D770647}" xr6:coauthVersionLast="47" xr6:coauthVersionMax="47" xr10:uidLastSave="{00000000-0000-0000-0000-000000000000}"/>
  <bookViews>
    <workbookView xWindow="-98" yWindow="-98" windowWidth="20715" windowHeight="13155" xr2:uid="{615CB051-5B08-40E2-A613-40CA97C7ABBD}"/>
  </bookViews>
  <sheets>
    <sheet name="ActiTouch" sheetId="1" r:id="rId1"/>
  </sheets>
  <definedNames>
    <definedName name="_xlnm.Print_Titles" localSheetId="0">ActiTouch!$1:$1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<sst xmlns="http://schemas.openxmlformats.org/spreadsheetml/2006/main" count="105" uniqueCount="100">
  <si>
    <t>Comment</t>
  </si>
  <si>
    <t>Description</t>
  </si>
  <si>
    <t>Designator</t>
  </si>
  <si>
    <t>Footprint</t>
  </si>
  <si>
    <t>LibRef</t>
  </si>
  <si>
    <t>Quantity</t>
  </si>
  <si>
    <t>Schottky Barrier Diode, 2-Pin SOD-323, Pb-Free, Tape and Reel</t>
  </si>
  <si>
    <t>D1</t>
  </si>
  <si>
    <t>ONSC-SOD-323-2-477-02_V</t>
  </si>
  <si>
    <t>CMP-1055-00462-1</t>
  </si>
  <si>
    <t>LED GREEN 0603 SMD</t>
  </si>
  <si>
    <t>D?</t>
  </si>
  <si>
    <t>FP-6_541-5056_01-4-MFG</t>
  </si>
  <si>
    <t>CMP-02520-000009-1</t>
  </si>
  <si>
    <t>CDSCB10M7GA121-R0</t>
  </si>
  <si>
    <t>Ceramic Filter 10.7MHz 2-Pin Surface Mount Emboss T/R</t>
  </si>
  <si>
    <t>FL1</t>
  </si>
  <si>
    <t>FP-CDSCB10M7GA121-R0-MFG</t>
  </si>
  <si>
    <t>CMP-06047-000004-1</t>
  </si>
  <si>
    <t>SSQ-107-01-G-S</t>
  </si>
  <si>
    <t>SQ Post Socket, Through-hole, Vertical, -55 to 125 degC, 2.54 mm Pitch, 7-Pin, Female, RoHS</t>
  </si>
  <si>
    <t>J1, J2</t>
  </si>
  <si>
    <t>SMTC-SSQ-107-01-X-S</t>
  </si>
  <si>
    <t>CMP-1023-00284-1</t>
  </si>
  <si>
    <t>GRPB021VWVN-RC</t>
  </si>
  <si>
    <t>CONN HEADER VERT 2POS 1.27MM</t>
  </si>
  <si>
    <t>J3</t>
  </si>
  <si>
    <t>FP-GRPB021VWVN-RC-MFG</t>
  </si>
  <si>
    <t>CMP-2000-06371-2</t>
  </si>
  <si>
    <t>Inductor</t>
  </si>
  <si>
    <t>L?</t>
  </si>
  <si>
    <t>0402-A</t>
  </si>
  <si>
    <t>S2B-PH-SM4-TB(LF)(SN)</t>
  </si>
  <si>
    <t>Male Header, Pitch 2 mm, 1 x 2 Position, Height 5.5 mm, -25 to 85 degC, RoHS, Tape and Reel</t>
  </si>
  <si>
    <t>P?</t>
  </si>
  <si>
    <t>JST- S2B-PH-SM4-TB(LF)(SN)-2_V</t>
  </si>
  <si>
    <t>CMP-1755-00001-1</t>
  </si>
  <si>
    <t>DMG2302UK-7</t>
  </si>
  <si>
    <t>MOSFET N-CH 20V 2.8A SOT23</t>
  </si>
  <si>
    <t>Q?</t>
  </si>
  <si>
    <t>FP-SOT23-MFG</t>
  </si>
  <si>
    <t>CMP-12801-000001-1</t>
  </si>
  <si>
    <t>CRCW060311K5FKEA</t>
  </si>
  <si>
    <t>RES Thick Film, 11.5kΩ, 1%, 0.1W, 100ppm/°C, 0603</t>
  </si>
  <si>
    <t>R?</t>
  </si>
  <si>
    <t>FP-CRCW0603-e3-IPC_B</t>
  </si>
  <si>
    <t>CMP-2000-03864-2</t>
  </si>
  <si>
    <t>CRCW060318K7FKEA</t>
  </si>
  <si>
    <t>RES Thick Film, 18.7kΩ, 1%, 0.1W, 100ppm/°C, 0603</t>
  </si>
  <si>
    <t>FP-CRCW0603-e3-IPC_C</t>
  </si>
  <si>
    <t>CMP-2000-02962-2</t>
  </si>
  <si>
    <t>EVPAF7B70</t>
  </si>
  <si>
    <t>SWITCH TACTILE SPST-NO 0.02A 15V</t>
  </si>
  <si>
    <t>SW?</t>
  </si>
  <si>
    <t>FP-EVPAF7B70-MFG</t>
  </si>
  <si>
    <t>CMP-05618-000093-1</t>
  </si>
  <si>
    <t>SeeeduinoXIAO</t>
  </si>
  <si>
    <t>U</t>
  </si>
  <si>
    <t>Seeeduino XIAO-MOUDLE14P-2.54-21X17.8MM</t>
  </si>
  <si>
    <t>REG102NA-3.3/3K</t>
  </si>
  <si>
    <t>Single Output Fast Transient Response LDO, 250 mA, Fixed 3.3 V Output, 1.8 to 12 V Input, 5-pin SOT-23 (DBV), -55 to 125 degC, Green (RoHS &amp; no Sb/Br)</t>
  </si>
  <si>
    <t>U1</t>
  </si>
  <si>
    <t>DBV0005A_N</t>
  </si>
  <si>
    <t>CMP-0394-00176-2</t>
  </si>
  <si>
    <t>LTC6253ITS8#TRMPBF</t>
  </si>
  <si>
    <t>Dual Channel, Power Efficient Operational Amplifier, RRIO, 720 MHz Typical GBW, 280 V/us Typical SR, 2.5 to 5.25 V, 8-Pin SOP (TS8-8), Industrial, Pb-Free, Mini Reel</t>
  </si>
  <si>
    <t>U10, U20, U21</t>
  </si>
  <si>
    <t>LT-TS8-8-TSOT-23_V</t>
  </si>
  <si>
    <t>CMP-0359-03726-2</t>
  </si>
  <si>
    <t>OPA2836IDR</t>
  </si>
  <si>
    <t>Dual, Very Low Power, Rail to Rail Out, Negative Rail In, VFB Operational Amplifier, 2.5 to 5.5 V, -40 to 85 degC, 8-pin SOIC (D8), Green (RoHS &amp; no Sb/Br)</t>
  </si>
  <si>
    <t>U?</t>
  </si>
  <si>
    <t>D0008A_M</t>
  </si>
  <si>
    <t>CMP-0018-00293-2</t>
  </si>
  <si>
    <t>DSC6003MI2A-010.7000T</t>
  </si>
  <si>
    <t>Y1</t>
  </si>
  <si>
    <t>FP-C04-1202-MFG</t>
  </si>
  <si>
    <t>CMP-06255-000006-1</t>
  </si>
  <si>
    <t>Link</t>
  </si>
  <si>
    <t>https://www.digikey.ch/de/products/detail/murata-electronics/CDSCB10M7GA135-R0/1219357</t>
  </si>
  <si>
    <t>https://www.digikey.ch/de/products/detail/samtec-inc/SSQ-107-01-G-S/1110612?s=N4IgTCBcDaIMpwIoFoCMAGA7M9rkHFk4QBdAXyA</t>
  </si>
  <si>
    <t>https://www.digikey.ch/de/products/detail/sullins-connector-solutions/GRPB021VWVN-RC/1786438?s=N4IgTCBcDaIOICUAKAhADGAjANQOrYDkBaBAYRAF0BfIA</t>
  </si>
  <si>
    <t>https://www.digikey.ch/de/products/detail/jst-sales-america-inc/S2B-PH-SM4-TB-LF-SN/926655?s=N4IgTCBcDaIMpgEIFoAKAJZcCyAWZAKogBQAyAYgJTFwBylIAugL5A</t>
  </si>
  <si>
    <t>https://www.digikey.ch/de/products/detail/diodes-incorporated/DMG2302UK-7/6010142?s=N4IgTCBcDaICIFkDiYDMAGMBVA0gWgHYQBdAXyA</t>
  </si>
  <si>
    <t>https://www.digikey.ch/de/products/detail/vishay-dale/CRCW060311K5FKEA/1174788</t>
  </si>
  <si>
    <t>https://www.digikey.ch/de/products/detail/vishay-dale/CRCW060318K7FKEA/1174811</t>
  </si>
  <si>
    <t>https://www.digikey.ch/de/products/detail/panasonic-electronic-components/EVP-AF7B70/3182276?s=N4IgTCBcDaIKIDUAKBBAYgdgEIZAXQF8g</t>
  </si>
  <si>
    <t>https://www.digikey.ch/de/products/detail/texas-instruments/REG102NA-3-3-3K/362404?s=N4IgTCBcDaIEoFEDiBGADGAcgQQLQGYA6fAenwGkQBdAXyA</t>
  </si>
  <si>
    <t>https://www.digikey.ch/de/products/detail/seeed-technology-co-ltd/102010428/14672129</t>
  </si>
  <si>
    <t>https://www.digikey.ch/de/products/detail/analog-devices-inc/LTC6253ITS8-TRMPBF/2399167?s=N4IgTCBcDaIDIBUDCA2MBWAzASQQZQA4BiBAJQFkAFAIQDEQBdAXyA</t>
  </si>
  <si>
    <t>https://www.digikey.ch/de/products/detail/texas-instruments/OPA2836IDR/2799311?s=N4IgTCBcDaIPIAUCCYAcBmAbASQCICUQBdAXyA</t>
  </si>
  <si>
    <t>https://www.digikey.ch/de/products/detail/microchip-technology/DSC6003MI2A-010-7000T/8639112?s=N4IgTCBcDaICIGUDCA2ADGgzAWQJJgEEBaNARjQDoB2DNAFRAF0BfIA</t>
  </si>
  <si>
    <t>Price/Pice [CHF]</t>
  </si>
  <si>
    <t>Price [CHF]</t>
  </si>
  <si>
    <t>LT Q39E-Q1OO-25-1</t>
  </si>
  <si>
    <t>https://www.digikey.ch/de/products/detail/osram-opto-semiconductors-inc/LT-Q39E-Q1OO-25-1/2793415</t>
  </si>
  <si>
    <t>C0820BE03L27</t>
  </si>
  <si>
    <t>https://www.digikey.ch/de/products/detail/ineed-motor/C0820BE03L27/15796037</t>
  </si>
  <si>
    <t>LS4448GS08</t>
  </si>
  <si>
    <t>https://www.digikey.ch/de/products/detail/vishay-general-semiconductor-diodes-division/LS4448GS08/4810586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</si>
</sst>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2" xfId="0" applyBorder="1"/>
    <xf numFmtId="0" fontId="1" fillId="0" borderId="1" xfId="1" applyBorder="1"/>
    <xf numFmtId="0" fontId="0" fillId="0" borderId="1" xfId="0" applyFill="1" applyBorder="1"/>
    <xf numFmtId="0" fontId="1" fillId="0" borderId="1" xfId="1" applyFill="1" applyBorder="1"/>
    <xf numFmtId="0" fontId="0" fillId="3" borderId="2" xfId="0" applyFill="1" applyBorder="1"/>
    <xf numFmtId="0" fontId="0" fillId="0" borderId="0" xfId="0" quotePrefix="1" applyBorder="1"/>
    <xf numFmtId="0" fontId="1" fillId="0" borderId="0" xfId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de/products/detail/panasonic-electronic-components/EVP-AF7B70/3182276?s=N4IgTCBcDaIKIDUAKBBAYgdgEIZAXQF8g" TargetMode="External"/><Relationship Id="rId13" Type="http://schemas.openxmlformats.org/officeDocument/2006/relationships/hyperlink" Target="https://www.digikey.ch/de/products/detail/microchip-technology/DSC6003MI2A-010-7000T/8639112?s=N4IgTCBcDaICIGUDCA2ADGgzAWQJJgEEBaNARjQDoB2DNAFRAF0BfIA" TargetMode="External"/><Relationship Id="rId3" Type="http://schemas.openxmlformats.org/officeDocument/2006/relationships/hyperlink" Target="https://www.digikey.ch/de/products/detail/sullins-connector-solutions/GRPB021VWVN-RC/1786438?s=N4IgTCBcDaIOICUAKAhADGAjANQOrYDkBaBAYRAF0BfIA" TargetMode="External"/><Relationship Id="rId7" Type="http://schemas.openxmlformats.org/officeDocument/2006/relationships/hyperlink" Target="https://www.digikey.ch/de/products/detail/vishay-dale/CRCW060318K7FKEA/1174811" TargetMode="External"/><Relationship Id="rId12" Type="http://schemas.openxmlformats.org/officeDocument/2006/relationships/hyperlink" Target="https://www.digikey.ch/de/products/detail/texas-instruments/OPA2836IDR/2799311?s=N4IgTCBcDaIPIAUCCYAcBmAbASQCICUQBdAXyA" TargetMode="External"/><Relationship Id="rId2" Type="http://schemas.openxmlformats.org/officeDocument/2006/relationships/hyperlink" Target="https://www.digikey.ch/de/products/detail/samtec-inc/SSQ-107-01-G-S/1110612?s=N4IgTCBcDaIMpwIoFoCMAGA7M9rkHFk4QBdAXy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h/de/products/detail/murata-electronics/CDSCB10M7GA135-R0/1219357" TargetMode="External"/><Relationship Id="rId6" Type="http://schemas.openxmlformats.org/officeDocument/2006/relationships/hyperlink" Target="https://www.digikey.ch/de/products/detail/vishay-dale/CRCW060311K5FKEA/1174788" TargetMode="External"/><Relationship Id="rId11" Type="http://schemas.openxmlformats.org/officeDocument/2006/relationships/hyperlink" Target="https://www.digikey.ch/de/products/detail/analog-devices-inc/LTC6253ITS8-TRMPBF/2399167?s=N4IgTCBcDaIDIBUDCA2MBWAzASQQZQA4BiBAJQFkAFAIQDEQBdAXyA" TargetMode="External"/><Relationship Id="rId5" Type="http://schemas.openxmlformats.org/officeDocument/2006/relationships/hyperlink" Target="https://www.digikey.ch/de/products/detail/diodes-incorporated/DMG2302UK-7/6010142?s=N4IgTCBcDaICIFkDiYDMAGMBVA0gWgHYQBdAXyA" TargetMode="External"/><Relationship Id="rId15" Type="http://schemas.openxmlformats.org/officeDocument/2006/relationships/hyperlink" Target="https://www.digikey.ch/de/products/detail/vishay-general-semiconductor-diodes-division/LS4448GS08/4810586" TargetMode="External"/><Relationship Id="rId10" Type="http://schemas.openxmlformats.org/officeDocument/2006/relationships/hyperlink" Target="https://www.digikey.ch/de/products/detail/texas-instruments/REG102NA-3-3-3K/362404?s=N4IgTCBcDaIEoFEDiBGADGAcgQQLQGYA6fAenwGkQBdAXyA" TargetMode="External"/><Relationship Id="rId4" Type="http://schemas.openxmlformats.org/officeDocument/2006/relationships/hyperlink" Target="https://www.digikey.ch/de/products/detail/jst-sales-america-inc/S2B-PH-SM4-TB-LF-SN/926655?s=N4IgTCBcDaIMpgEIFoAKAJZcCyAWZAKogBQAyAYgJTFwBylIAugL5A" TargetMode="External"/><Relationship Id="rId9" Type="http://schemas.openxmlformats.org/officeDocument/2006/relationships/hyperlink" Target="https://www.digikey.ch/de/products/detail/seeed-technology-co-ltd/102010428/14672129" TargetMode="External"/><Relationship Id="rId14" Type="http://schemas.openxmlformats.org/officeDocument/2006/relationships/hyperlink" Target="https://www.digikey.ch/de/products/detail/osram-opto-semiconductors-inc/LT-Q39E-Q1OO-25-1/279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64BA-4D5B-44E5-A67D-B61286D7A872}">
  <dimension ref="A1:I19"/>
  <sheetViews>
    <sheetView tabSelected="1" zoomScaleNormal="100" workbookViewId="0">
      <selection activeCell="I3" sqref="I3"/>
    </sheetView>
  </sheetViews>
  <sheetFormatPr defaultRowHeight="14.25" x14ac:dyDescent="0.45"/>
  <cols>
    <col min="1" max="7" width="18.53125" customWidth="1"/>
    <col min="8" max="8" width="9.6640625" bestFit="1" customWidth="1"/>
  </cols>
  <sheetData>
    <row r="1" spans="1:9" s="4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92</v>
      </c>
      <c r="H1" s="3" t="s">
        <v>93</v>
      </c>
      <c r="I1" s="3" t="s">
        <v>78</v>
      </c>
    </row>
    <row r="2" spans="1:9" x14ac:dyDescent="0.45">
      <c r="A2" s="2" t="s">
        <v>98</v>
      </c>
      <c r="B2" s="2" t="s">
        <v>6</v>
      </c>
      <c r="C2" s="2" t="s">
        <v>7</v>
      </c>
      <c r="D2" s="2" t="s">
        <v>8</v>
      </c>
      <c r="E2" s="2" t="s">
        <v>9</v>
      </c>
      <c r="F2" s="1">
        <v>1</v>
      </c>
      <c r="G2">
        <v>0.18</v>
      </c>
      <c r="H2" s="1">
        <f>F2*G2</f>
        <v>0.18</v>
      </c>
      <c r="I2" s="7" t="s">
        <v>99</v>
      </c>
    </row>
    <row r="3" spans="1:9" x14ac:dyDescent="0.45">
      <c r="A3" s="2" t="s">
        <v>94</v>
      </c>
      <c r="B3" s="2" t="s">
        <v>10</v>
      </c>
      <c r="C3" s="2" t="s">
        <v>11</v>
      </c>
      <c r="D3" s="2" t="s">
        <v>12</v>
      </c>
      <c r="E3" s="2" t="s">
        <v>13</v>
      </c>
      <c r="F3" s="1">
        <v>1</v>
      </c>
      <c r="G3">
        <v>0.42</v>
      </c>
      <c r="H3" s="1">
        <f t="shared" ref="H3:H18" si="0">F3*G3</f>
        <v>0.42</v>
      </c>
      <c r="I3" s="7" t="s">
        <v>95</v>
      </c>
    </row>
    <row r="4" spans="1:9" x14ac:dyDescent="0.4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1">
        <v>1</v>
      </c>
      <c r="G4" s="1">
        <v>1.1100000000000001</v>
      </c>
      <c r="H4" s="1">
        <f>F4*G4</f>
        <v>1.1100000000000001</v>
      </c>
      <c r="I4" s="7" t="s">
        <v>79</v>
      </c>
    </row>
    <row r="5" spans="1:9" x14ac:dyDescent="0.4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1">
        <v>2</v>
      </c>
      <c r="G5" s="8">
        <v>1.46</v>
      </c>
      <c r="H5" s="1">
        <f t="shared" si="0"/>
        <v>2.92</v>
      </c>
      <c r="I5" s="9" t="s">
        <v>80</v>
      </c>
    </row>
    <row r="6" spans="1:9" x14ac:dyDescent="0.4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1">
        <v>1</v>
      </c>
      <c r="G6" s="8">
        <v>0.24</v>
      </c>
      <c r="H6" s="1">
        <f t="shared" si="0"/>
        <v>0.24</v>
      </c>
      <c r="I6" s="9" t="s">
        <v>81</v>
      </c>
    </row>
    <row r="7" spans="1:9" x14ac:dyDescent="0.45">
      <c r="A7" s="2" t="s">
        <v>29</v>
      </c>
      <c r="B7" s="2" t="s">
        <v>29</v>
      </c>
      <c r="C7" s="2" t="s">
        <v>30</v>
      </c>
      <c r="D7" s="2" t="s">
        <v>31</v>
      </c>
      <c r="E7" s="2" t="s">
        <v>29</v>
      </c>
      <c r="F7" s="1">
        <v>1</v>
      </c>
      <c r="G7" s="1"/>
      <c r="H7" s="1">
        <f t="shared" si="0"/>
        <v>0</v>
      </c>
      <c r="I7" s="1"/>
    </row>
    <row r="8" spans="1:9" x14ac:dyDescent="0.45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1">
        <v>1</v>
      </c>
      <c r="G8" s="8">
        <v>0.52</v>
      </c>
      <c r="H8" s="1">
        <f t="shared" si="0"/>
        <v>0.52</v>
      </c>
      <c r="I8" s="7" t="s">
        <v>82</v>
      </c>
    </row>
    <row r="9" spans="1:9" x14ac:dyDescent="0.45">
      <c r="A9" s="2" t="s">
        <v>37</v>
      </c>
      <c r="B9" s="2" t="s">
        <v>38</v>
      </c>
      <c r="C9" s="2" t="s">
        <v>39</v>
      </c>
      <c r="D9" s="2" t="s">
        <v>40</v>
      </c>
      <c r="E9" s="2" t="s">
        <v>41</v>
      </c>
      <c r="F9" s="1">
        <v>1</v>
      </c>
      <c r="G9" s="8">
        <v>0.36</v>
      </c>
      <c r="H9" s="1">
        <f t="shared" si="0"/>
        <v>0.36</v>
      </c>
      <c r="I9" s="7" t="s">
        <v>83</v>
      </c>
    </row>
    <row r="10" spans="1:9" x14ac:dyDescent="0.45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1">
        <v>1</v>
      </c>
      <c r="G10" s="8">
        <v>0.1</v>
      </c>
      <c r="H10" s="1">
        <f t="shared" si="0"/>
        <v>0.1</v>
      </c>
      <c r="I10" s="7" t="s">
        <v>84</v>
      </c>
    </row>
    <row r="11" spans="1:9" x14ac:dyDescent="0.45">
      <c r="A11" s="2" t="s">
        <v>47</v>
      </c>
      <c r="B11" s="2" t="s">
        <v>48</v>
      </c>
      <c r="C11" s="2" t="s">
        <v>44</v>
      </c>
      <c r="D11" s="2" t="s">
        <v>49</v>
      </c>
      <c r="E11" s="2" t="s">
        <v>50</v>
      </c>
      <c r="F11" s="1">
        <v>1</v>
      </c>
      <c r="G11" s="8">
        <v>0.1</v>
      </c>
      <c r="H11" s="1">
        <f t="shared" si="0"/>
        <v>0.1</v>
      </c>
      <c r="I11" s="7" t="s">
        <v>85</v>
      </c>
    </row>
    <row r="12" spans="1:9" x14ac:dyDescent="0.45">
      <c r="A12" s="2" t="s">
        <v>51</v>
      </c>
      <c r="B12" s="2" t="s">
        <v>52</v>
      </c>
      <c r="C12" s="2" t="s">
        <v>53</v>
      </c>
      <c r="D12" s="2" t="s">
        <v>54</v>
      </c>
      <c r="E12" s="2" t="s">
        <v>55</v>
      </c>
      <c r="F12" s="1">
        <v>1</v>
      </c>
      <c r="G12" s="1">
        <v>0.5</v>
      </c>
      <c r="H12" s="1">
        <f t="shared" si="0"/>
        <v>0.5</v>
      </c>
      <c r="I12" s="7" t="s">
        <v>86</v>
      </c>
    </row>
    <row r="13" spans="1:9" x14ac:dyDescent="0.45">
      <c r="A13" s="2" t="s">
        <v>56</v>
      </c>
      <c r="B13" s="1"/>
      <c r="C13" s="2" t="s">
        <v>57</v>
      </c>
      <c r="D13" s="2" t="s">
        <v>58</v>
      </c>
      <c r="E13" s="2" t="s">
        <v>56</v>
      </c>
      <c r="F13" s="1">
        <v>1</v>
      </c>
      <c r="G13" s="1">
        <v>5.35</v>
      </c>
      <c r="H13" s="1">
        <f t="shared" si="0"/>
        <v>5.35</v>
      </c>
      <c r="I13" s="7" t="s">
        <v>88</v>
      </c>
    </row>
    <row r="14" spans="1:9" x14ac:dyDescent="0.45">
      <c r="A14" s="2" t="s">
        <v>59</v>
      </c>
      <c r="B14" s="2" t="s">
        <v>60</v>
      </c>
      <c r="C14" s="2" t="s">
        <v>61</v>
      </c>
      <c r="D14" s="2" t="s">
        <v>62</v>
      </c>
      <c r="E14" s="2" t="s">
        <v>63</v>
      </c>
      <c r="F14" s="1">
        <v>1</v>
      </c>
      <c r="G14" s="8">
        <v>2.82</v>
      </c>
      <c r="H14" s="1">
        <f t="shared" si="0"/>
        <v>2.82</v>
      </c>
      <c r="I14" s="7" t="s">
        <v>87</v>
      </c>
    </row>
    <row r="15" spans="1:9" x14ac:dyDescent="0.45">
      <c r="A15" s="2" t="s">
        <v>64</v>
      </c>
      <c r="B15" s="2" t="s">
        <v>65</v>
      </c>
      <c r="C15" s="2" t="s">
        <v>66</v>
      </c>
      <c r="D15" s="2" t="s">
        <v>67</v>
      </c>
      <c r="E15" s="2" t="s">
        <v>68</v>
      </c>
      <c r="F15" s="1">
        <v>3</v>
      </c>
      <c r="G15" s="1">
        <v>7.51</v>
      </c>
      <c r="H15" s="1">
        <f t="shared" si="0"/>
        <v>22.53</v>
      </c>
      <c r="I15" s="7" t="s">
        <v>89</v>
      </c>
    </row>
    <row r="16" spans="1:9" x14ac:dyDescent="0.45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1">
        <v>2</v>
      </c>
      <c r="G16" s="8">
        <v>4.09</v>
      </c>
      <c r="H16" s="1">
        <f t="shared" si="0"/>
        <v>8.18</v>
      </c>
      <c r="I16" s="7" t="s">
        <v>90</v>
      </c>
    </row>
    <row r="17" spans="1:9" x14ac:dyDescent="0.45">
      <c r="A17" s="2" t="s">
        <v>74</v>
      </c>
      <c r="B17" s="2" t="s">
        <v>74</v>
      </c>
      <c r="C17" s="2" t="s">
        <v>75</v>
      </c>
      <c r="D17" s="2" t="s">
        <v>76</v>
      </c>
      <c r="E17" s="2" t="s">
        <v>77</v>
      </c>
      <c r="F17" s="1">
        <v>1</v>
      </c>
      <c r="G17" s="1">
        <v>1.19</v>
      </c>
      <c r="H17" s="1">
        <f t="shared" si="0"/>
        <v>1.19</v>
      </c>
      <c r="I17" s="7" t="s">
        <v>91</v>
      </c>
    </row>
    <row r="18" spans="1:9" x14ac:dyDescent="0.45">
      <c r="A18" s="13" t="s">
        <v>96</v>
      </c>
      <c r="B18" s="11"/>
      <c r="C18" s="11"/>
      <c r="D18" s="11"/>
      <c r="E18" s="11"/>
      <c r="F18" s="5">
        <v>1</v>
      </c>
      <c r="G18" s="5">
        <v>2.77</v>
      </c>
      <c r="H18" s="6">
        <f t="shared" si="0"/>
        <v>2.77</v>
      </c>
      <c r="I18" s="12" t="s">
        <v>97</v>
      </c>
    </row>
    <row r="19" spans="1:9" x14ac:dyDescent="0.45">
      <c r="H19" s="10">
        <f>SUM(H2:H18)</f>
        <v>49.290000000000006</v>
      </c>
    </row>
  </sheetData>
  <hyperlinks>
    <hyperlink ref="I4" r:id="rId1" xr:uid="{8934764C-AEF7-4D47-A2D8-AD6B7C667796}"/>
    <hyperlink ref="I5" r:id="rId2" xr:uid="{0FA58A71-EA65-42F8-9DC5-F553113E97DE}"/>
    <hyperlink ref="I6" r:id="rId3" xr:uid="{101A6699-EB28-4EDD-85FB-5BFD4590D0C8}"/>
    <hyperlink ref="I8" r:id="rId4" xr:uid="{CDD15230-8819-466F-8C22-347B2B77A08F}"/>
    <hyperlink ref="I9" r:id="rId5" xr:uid="{2B1AED31-5B69-41D9-9573-69775443410A}"/>
    <hyperlink ref="I10" r:id="rId6" xr:uid="{CB622E6D-7A52-494E-9E7D-CD625BC41AB8}"/>
    <hyperlink ref="I11" r:id="rId7" xr:uid="{DAEC0657-3A8F-409A-88B4-F5A09F9A1087}"/>
    <hyperlink ref="I12" r:id="rId8" xr:uid="{5F7C69F7-FB2D-4DEF-804B-A0AC51C53C72}"/>
    <hyperlink ref="I13" r:id="rId9" xr:uid="{0B3D9ECA-6D8A-4C62-8958-BA4A3417A88F}"/>
    <hyperlink ref="I14" r:id="rId10" xr:uid="{7B794091-AA34-4ABE-9155-3A19D8BEBC59}"/>
    <hyperlink ref="I15" r:id="rId11" xr:uid="{AAC9B158-A804-4407-84BD-1D8B9D89199C}"/>
    <hyperlink ref="I16" r:id="rId12" xr:uid="{BB9B4977-EED8-497B-B698-C49D51B7F3B8}"/>
    <hyperlink ref="I17" r:id="rId13" xr:uid="{C4C22D9A-B46B-4784-A07E-162744CF1257}"/>
    <hyperlink ref="I3" r:id="rId14" xr:uid="{7B5676F5-8A01-4149-99AD-ACEFE9AC472F}"/>
    <hyperlink ref="I2" r:id="rId15" xr:uid="{F7EAB5C8-25BB-4DD7-894B-DB393A2E587D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ActiTouch</vt:lpstr>
      <vt:lpstr>ActiTouch!Print_Titles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Zwingli</dc:creator>
  <cp:lastModifiedBy>Ulrich Zwingli</cp:lastModifiedBy>
  <dcterms:created xsi:type="dcterms:W3CDTF">2022-05-16T08:18:47Z</dcterms:created>
  <dcterms:modified xsi:type="dcterms:W3CDTF">2022-05-17T07:15:01Z</dcterms:modified>
</cp:coreProperties>
</file>