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9a6d11f4695901/code/cal-cap/images/"/>
    </mc:Choice>
  </mc:AlternateContent>
  <xr:revisionPtr revIDLastSave="72" documentId="8_{2726035A-7919-4BD1-8029-775918195B0C}" xr6:coauthVersionLast="47" xr6:coauthVersionMax="47" xr10:uidLastSave="{93CA7D8A-466F-4C65-95D4-F38DCD4CF3E9}"/>
  <bookViews>
    <workbookView xWindow="-120" yWindow="-120" windowWidth="29040" windowHeight="17520" activeTab="2" xr2:uid="{763B6B2E-215C-4094-9933-722E9B18F61E}"/>
  </bookViews>
  <sheets>
    <sheet name="OLD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3" l="1"/>
  <c r="A8" i="3"/>
  <c r="A3" i="3"/>
  <c r="I16" i="2"/>
  <c r="I15" i="2"/>
  <c r="I14" i="2"/>
  <c r="I8" i="2"/>
  <c r="I6" i="2"/>
  <c r="I11" i="2"/>
  <c r="I10" i="2"/>
  <c r="I9" i="2"/>
</calcChain>
</file>

<file path=xl/sharedStrings.xml><?xml version="1.0" encoding="utf-8"?>
<sst xmlns="http://schemas.openxmlformats.org/spreadsheetml/2006/main" count="104" uniqueCount="29">
  <si>
    <t>Feature Engineering</t>
  </si>
  <si>
    <t>Windowed Prediction</t>
  </si>
  <si>
    <t>Know the Category of Previous Sentence</t>
  </si>
  <si>
    <t>Model Used</t>
  </si>
  <si>
    <t>XGBoost</t>
  </si>
  <si>
    <t>No</t>
  </si>
  <si>
    <t>Run Mode</t>
  </si>
  <si>
    <t>Yes</t>
  </si>
  <si>
    <t>Logistic Regression</t>
  </si>
  <si>
    <t>--&gt; C</t>
  </si>
  <si>
    <t>--&gt; D</t>
  </si>
  <si>
    <t>--&gt; E</t>
  </si>
  <si>
    <t>--&gt; F</t>
  </si>
  <si>
    <t>--&gt; G</t>
  </si>
  <si>
    <t>--&gt; H</t>
  </si>
  <si>
    <t>F1</t>
  </si>
  <si>
    <t>F1 Change</t>
  </si>
  <si>
    <t>Stage of Process</t>
  </si>
  <si>
    <t>Sentence-Based ChatGPT</t>
  </si>
  <si>
    <t>-</t>
  </si>
  <si>
    <t>New Version for Cal Capstone</t>
  </si>
  <si>
    <t>B</t>
  </si>
  <si>
    <t>A</t>
  </si>
  <si>
    <t>Sentence-Based XGBoost</t>
  </si>
  <si>
    <t>Notebook Run Mode</t>
  </si>
  <si>
    <t>Previous Research
15-second 'Chunk-based' Logistic Regression</t>
  </si>
  <si>
    <t>XGBoost Model</t>
  </si>
  <si>
    <t>Logistic Regression Model</t>
  </si>
  <si>
    <t>Sentence-Based Log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</si>
</sst>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trike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0" fontId="2" fillId="3" borderId="2" xfId="1" applyNumberFormat="1" applyFont="1" applyFill="1" applyBorder="1" applyAlignment="1">
      <alignment horizontal="center" vertical="center" wrapText="1"/>
    </xf>
    <xf numFmtId="10" fontId="2" fillId="0" borderId="28" xfId="1" applyNumberFormat="1" applyFont="1" applyFill="1" applyBorder="1" applyAlignment="1">
      <alignment horizontal="center" wrapText="1"/>
    </xf>
    <xf numFmtId="10" fontId="2" fillId="0" borderId="26" xfId="1" applyNumberFormat="1" applyFont="1" applyBorder="1" applyAlignment="1">
      <alignment horizontal="center"/>
    </xf>
    <xf numFmtId="10" fontId="2" fillId="4" borderId="26" xfId="1" applyNumberFormat="1" applyFont="1" applyFill="1" applyBorder="1" applyAlignment="1">
      <alignment horizontal="center"/>
    </xf>
    <xf numFmtId="10" fontId="2" fillId="2" borderId="27" xfId="1" applyNumberFormat="1" applyFont="1" applyFill="1" applyBorder="1" applyAlignment="1">
      <alignment horizontal="center"/>
    </xf>
    <xf numFmtId="10" fontId="2" fillId="0" borderId="27" xfId="1" applyNumberFormat="1" applyFont="1" applyBorder="1" applyAlignment="1">
      <alignment horizontal="center"/>
    </xf>
    <xf numFmtId="0" fontId="2" fillId="3" borderId="2" xfId="0" quotePrefix="1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0" fillId="0" borderId="8" xfId="0" quotePrefix="1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0" fillId="3" borderId="19" xfId="0" quotePrefix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0" fontId="2" fillId="0" borderId="24" xfId="1" applyNumberFormat="1" applyFont="1" applyBorder="1" applyAlignment="1">
      <alignment horizontal="center"/>
    </xf>
    <xf numFmtId="10" fontId="2" fillId="0" borderId="25" xfId="1" applyNumberFormat="1" applyFont="1" applyFill="1" applyBorder="1" applyAlignment="1">
      <alignment horizontal="center" wrapText="1"/>
    </xf>
    <xf numFmtId="10" fontId="2" fillId="0" borderId="26" xfId="1" quotePrefix="1" applyNumberFormat="1" applyFont="1" applyBorder="1" applyAlignment="1">
      <alignment horizontal="center"/>
    </xf>
    <xf numFmtId="10" fontId="2" fillId="0" borderId="24" xfId="1" applyNumberFormat="1" applyFont="1" applyFill="1" applyBorder="1" applyAlignment="1">
      <alignment horizontal="center"/>
    </xf>
    <xf numFmtId="10" fontId="2" fillId="0" borderId="26" xfId="1" applyNumberFormat="1" applyFont="1" applyFill="1" applyBorder="1" applyAlignment="1">
      <alignment horizontal="center"/>
    </xf>
    <xf numFmtId="10" fontId="2" fillId="0" borderId="27" xfId="1" applyNumberFormat="1" applyFont="1" applyFill="1" applyBorder="1" applyAlignment="1">
      <alignment horizontal="center"/>
    </xf>
    <xf numFmtId="0" fontId="0" fillId="0" borderId="18" xfId="0" quotePrefix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0" borderId="35" xfId="0" quotePrefix="1" applyFont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4" fillId="3" borderId="21" xfId="0" quotePrefix="1" applyFont="1" applyFill="1" applyBorder="1" applyAlignment="1">
      <alignment horizontal="center" vertical="center"/>
    </xf>
    <xf numFmtId="0" fontId="4" fillId="3" borderId="31" xfId="0" quotePrefix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8">
    <dxf>
      <font>
        <color theme="0" tint="-4.9989318521683403E-2"/>
      </font>
      <fill>
        <patternFill>
          <fgColor theme="0" tint="-4.9989318521683403E-2"/>
          <bgColor theme="2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 tint="-4.9989318521683403E-2"/>
      </font>
      <fill>
        <patternFill>
          <fgColor theme="0" tint="-4.9989318521683403E-2"/>
          <bgColor theme="2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 tint="-4.9989318521683403E-2"/>
      </font>
      <fill>
        <patternFill>
          <fgColor theme="0" tint="-4.9989318521683403E-2"/>
          <bgColor theme="2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 tint="-4.9989318521683403E-2"/>
      </font>
      <fill>
        <patternFill>
          <fgColor theme="0" tint="-4.9989318521683403E-2"/>
          <bgColor theme="2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 tint="-4.9989318521683403E-2"/>
      </font>
      <fill>
        <patternFill>
          <fgColor theme="0" tint="-4.9989318521683403E-2"/>
          <bgColor theme="2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 tint="-4.9989318521683403E-2"/>
      </font>
      <fill>
        <patternFill>
          <fgColor theme="0" tint="-4.9989318521683403E-2"/>
          <bgColor theme="2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 tint="-4.9989318521683403E-2"/>
      </font>
      <fill>
        <patternFill>
          <fgColor theme="0" tint="-4.9989318521683403E-2"/>
          <bgColor theme="2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 tint="-4.9989318521683403E-2"/>
      </font>
      <fill>
        <patternFill>
          <fgColor theme="0" tint="-4.9989318521683403E-2"/>
          <bgColor theme="2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 tint="-4.9989318521683403E-2"/>
      </font>
      <fill>
        <patternFill>
          <fgColor theme="0" tint="-4.9989318521683403E-2"/>
          <bgColor theme="2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 tint="-4.9989318521683403E-2"/>
      </font>
      <fill>
        <patternFill>
          <fgColor theme="0" tint="-4.9989318521683403E-2"/>
          <bgColor theme="2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 tint="-4.9989318521683403E-2"/>
      </font>
      <fill>
        <patternFill>
          <fgColor theme="0" tint="-4.9989318521683403E-2"/>
          <bgColor theme="2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 tint="-4.9989318521683403E-2"/>
      </font>
      <fill>
        <patternFill>
          <fgColor theme="0" tint="-4.9989318521683403E-2"/>
          <bgColor theme="2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 tint="-4.9989318521683403E-2"/>
      </font>
      <fill>
        <patternFill>
          <fgColor theme="0" tint="-4.9989318521683403E-2"/>
          <bgColor theme="2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 tint="-4.9989318521683403E-2"/>
      </font>
      <fill>
        <patternFill>
          <fgColor theme="0" tint="-4.9989318521683403E-2"/>
          <bgColor theme="2" tint="-0.24994659260841701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3</xdr:row>
      <xdr:rowOff>142875</xdr:rowOff>
    </xdr:from>
    <xdr:to>
      <xdr:col>15</xdr:col>
      <xdr:colOff>123825</xdr:colOff>
      <xdr:row>4</xdr:row>
      <xdr:rowOff>57150</xdr:rowOff>
    </xdr:to>
    <xdr:sp macro="" textlink="">
      <xdr:nvSpPr>
        <xdr:cNvPr id="2" name="Callout: Line 1">
          <a:extLst>
            <a:ext uri="{FF2B5EF4-FFF2-40B4-BE49-F238E27FC236}">
              <a16:creationId xmlns:a16="http://schemas.microsoft.com/office/drawing/2014/main" id="{7BACA65B-4019-BDF7-8C10-A3CB63A79F27}"/>
            </a:ext>
          </a:extLst>
        </xdr:cNvPr>
        <xdr:cNvSpPr/>
      </xdr:nvSpPr>
      <xdr:spPr>
        <a:xfrm>
          <a:off x="8610600" y="1695450"/>
          <a:ext cx="2676525" cy="495300"/>
        </a:xfrm>
        <a:prstGeom prst="borderCallout1">
          <a:avLst>
            <a:gd name="adj1" fmla="val 18750"/>
            <a:gd name="adj2" fmla="val -8333"/>
            <a:gd name="adj3" fmla="val -81545"/>
            <a:gd name="adj4" fmla="val -66802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Previous</a:t>
          </a:r>
          <a:r>
            <a:rPr lang="en-US" sz="1100" baseline="0">
              <a:solidFill>
                <a:sysClr val="windowText" lastClr="000000"/>
              </a:solidFill>
            </a:rPr>
            <a:t> Stage 1 vs New Stage Score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495300</xdr:colOff>
      <xdr:row>3</xdr:row>
      <xdr:rowOff>133349</xdr:rowOff>
    </xdr:from>
    <xdr:to>
      <xdr:col>15</xdr:col>
      <xdr:colOff>123825</xdr:colOff>
      <xdr:row>4</xdr:row>
      <xdr:rowOff>57149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646414A0-0483-4841-B108-2D30CDF6FA7A}"/>
            </a:ext>
          </a:extLst>
        </xdr:cNvPr>
        <xdr:cNvSpPr/>
      </xdr:nvSpPr>
      <xdr:spPr>
        <a:xfrm>
          <a:off x="8610600" y="1685924"/>
          <a:ext cx="2676525" cy="504825"/>
        </a:xfrm>
        <a:prstGeom prst="borderCallout1">
          <a:avLst>
            <a:gd name="adj1" fmla="val 18750"/>
            <a:gd name="adj2" fmla="val -8333"/>
            <a:gd name="adj3" fmla="val 219134"/>
            <a:gd name="adj4" fmla="val -67158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Previous</a:t>
          </a:r>
          <a:r>
            <a:rPr lang="en-US" sz="1100" baseline="0">
              <a:solidFill>
                <a:sysClr val="windowText" lastClr="000000"/>
              </a:solidFill>
            </a:rPr>
            <a:t> 15-second chunk-based Stage 1 vs New Sentence-based Stage 1 Score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495300</xdr:colOff>
      <xdr:row>4</xdr:row>
      <xdr:rowOff>142875</xdr:rowOff>
    </xdr:from>
    <xdr:to>
      <xdr:col>15</xdr:col>
      <xdr:colOff>171450</xdr:colOff>
      <xdr:row>5</xdr:row>
      <xdr:rowOff>152400</xdr:rowOff>
    </xdr:to>
    <xdr:sp macro="" textlink="">
      <xdr:nvSpPr>
        <xdr:cNvPr id="4" name="Callout: Line 3">
          <a:extLst>
            <a:ext uri="{FF2B5EF4-FFF2-40B4-BE49-F238E27FC236}">
              <a16:creationId xmlns:a16="http://schemas.microsoft.com/office/drawing/2014/main" id="{62144B24-538B-4571-8927-95958646FDB2}"/>
            </a:ext>
          </a:extLst>
        </xdr:cNvPr>
        <xdr:cNvSpPr/>
      </xdr:nvSpPr>
      <xdr:spPr>
        <a:xfrm>
          <a:off x="8610600" y="2276475"/>
          <a:ext cx="2724150" cy="561975"/>
        </a:xfrm>
        <a:prstGeom prst="borderCallout1">
          <a:avLst>
            <a:gd name="adj1" fmla="val 18750"/>
            <a:gd name="adj2" fmla="val -8333"/>
            <a:gd name="adj3" fmla="val -74379"/>
            <a:gd name="adj4" fmla="val -65753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Previous</a:t>
          </a:r>
          <a:r>
            <a:rPr lang="en-US" sz="1100" baseline="0">
              <a:solidFill>
                <a:sysClr val="windowText" lastClr="000000"/>
              </a:solidFill>
            </a:rPr>
            <a:t> Stage 2 vs New Stage Score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495300</xdr:colOff>
      <xdr:row>4</xdr:row>
      <xdr:rowOff>152400</xdr:rowOff>
    </xdr:from>
    <xdr:to>
      <xdr:col>15</xdr:col>
      <xdr:colOff>180975</xdr:colOff>
      <xdr:row>5</xdr:row>
      <xdr:rowOff>161925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0BEC7D1B-1914-414B-8908-747683BB0199}"/>
            </a:ext>
          </a:extLst>
        </xdr:cNvPr>
        <xdr:cNvSpPr/>
      </xdr:nvSpPr>
      <xdr:spPr>
        <a:xfrm>
          <a:off x="8610600" y="2286000"/>
          <a:ext cx="2733675" cy="561975"/>
        </a:xfrm>
        <a:prstGeom prst="borderCallout1">
          <a:avLst>
            <a:gd name="adj1" fmla="val 18750"/>
            <a:gd name="adj2" fmla="val -8333"/>
            <a:gd name="adj3" fmla="val 194074"/>
            <a:gd name="adj4" fmla="val -65119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Previous</a:t>
          </a:r>
          <a:r>
            <a:rPr lang="en-US" sz="1100" baseline="0">
              <a:solidFill>
                <a:sysClr val="windowText" lastClr="000000"/>
              </a:solidFill>
            </a:rPr>
            <a:t> Stage 2 vs New Stage 2 Initial Score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514350</xdr:colOff>
      <xdr:row>8</xdr:row>
      <xdr:rowOff>85725</xdr:rowOff>
    </xdr:from>
    <xdr:to>
      <xdr:col>15</xdr:col>
      <xdr:colOff>238125</xdr:colOff>
      <xdr:row>11</xdr:row>
      <xdr:rowOff>171450</xdr:rowOff>
    </xdr:to>
    <xdr:sp macro="" textlink="">
      <xdr:nvSpPr>
        <xdr:cNvPr id="6" name="Callout: Line 5">
          <a:extLst>
            <a:ext uri="{FF2B5EF4-FFF2-40B4-BE49-F238E27FC236}">
              <a16:creationId xmlns:a16="http://schemas.microsoft.com/office/drawing/2014/main" id="{10994F69-EFFD-423D-A49E-D302E2CF818F}"/>
            </a:ext>
          </a:extLst>
        </xdr:cNvPr>
        <xdr:cNvSpPr/>
      </xdr:nvSpPr>
      <xdr:spPr>
        <a:xfrm>
          <a:off x="8629650" y="3552825"/>
          <a:ext cx="2771775" cy="666750"/>
        </a:xfrm>
        <a:prstGeom prst="borderCallout1">
          <a:avLst>
            <a:gd name="adj1" fmla="val 18750"/>
            <a:gd name="adj2" fmla="val -8333"/>
            <a:gd name="adj3" fmla="val 22461"/>
            <a:gd name="adj4" fmla="val -64740"/>
          </a:avLst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aseline="0">
              <a:solidFill>
                <a:sysClr val="windowText" lastClr="000000"/>
              </a:solidFill>
            </a:rPr>
            <a:t>4% </a:t>
          </a:r>
          <a:r>
            <a:rPr lang="en-US" sz="1100" baseline="0">
              <a:solidFill>
                <a:sysClr val="windowText" lastClr="000000"/>
              </a:solidFill>
            </a:rPr>
            <a:t>Total F1 Improvement in new Stage 2 without knowing previous sentence category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495300</xdr:colOff>
      <xdr:row>11</xdr:row>
      <xdr:rowOff>409576</xdr:rowOff>
    </xdr:from>
    <xdr:to>
      <xdr:col>15</xdr:col>
      <xdr:colOff>219075</xdr:colOff>
      <xdr:row>14</xdr:row>
      <xdr:rowOff>66675</xdr:rowOff>
    </xdr:to>
    <xdr:sp macro="" textlink="">
      <xdr:nvSpPr>
        <xdr:cNvPr id="7" name="Callout: Line 6">
          <a:extLst>
            <a:ext uri="{FF2B5EF4-FFF2-40B4-BE49-F238E27FC236}">
              <a16:creationId xmlns:a16="http://schemas.microsoft.com/office/drawing/2014/main" id="{D57B37EF-C250-4181-B7DE-7EF0E1D8E652}"/>
            </a:ext>
          </a:extLst>
        </xdr:cNvPr>
        <xdr:cNvSpPr/>
      </xdr:nvSpPr>
      <xdr:spPr>
        <a:xfrm>
          <a:off x="8610600" y="4457701"/>
          <a:ext cx="2771775" cy="619124"/>
        </a:xfrm>
        <a:prstGeom prst="borderCallout1">
          <a:avLst>
            <a:gd name="adj1" fmla="val 18750"/>
            <a:gd name="adj2" fmla="val -8333"/>
            <a:gd name="adj3" fmla="val -76277"/>
            <a:gd name="adj4" fmla="val -65071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aseline="0">
              <a:solidFill>
                <a:sysClr val="windowText" lastClr="000000"/>
              </a:solidFill>
            </a:rPr>
            <a:t>9% </a:t>
          </a:r>
          <a:r>
            <a:rPr lang="en-US" sz="1100" baseline="0">
              <a:solidFill>
                <a:sysClr val="windowText" lastClr="000000"/>
              </a:solidFill>
            </a:rPr>
            <a:t>Total F1 Improvement in new Stage 2, if know the previous sentence category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65A5-F680-4D17-911B-C62E792FB677}">
  <dimension ref="B2:F8"/>
  <sheetViews>
    <sheetView showGridLines="0" workbookViewId="0">
      <selection activeCell="F8" sqref="B2:F8"/>
    </sheetView>
  </sheetViews>
  <sheetFormatPr defaultRowHeight="15" x14ac:dyDescent="0.25"/>
  <cols>
    <col min="2" max="2" width="15.28515625" customWidth="1"/>
    <col min="3" max="3" width="18.5703125" customWidth="1"/>
    <col min="4" max="4" width="14.7109375" customWidth="1"/>
    <col min="5" max="5" width="13.5703125" customWidth="1"/>
    <col min="6" max="6" width="22" customWidth="1"/>
  </cols>
  <sheetData>
    <row r="2" spans="2:6" ht="30.75" thickBot="1" x14ac:dyDescent="0.3">
      <c r="B2" s="10" t="s">
        <v>6</v>
      </c>
      <c r="C2" s="10" t="s">
        <v>3</v>
      </c>
      <c r="D2" s="11" t="s">
        <v>0</v>
      </c>
      <c r="E2" s="11" t="s">
        <v>1</v>
      </c>
      <c r="F2" s="11" t="s">
        <v>2</v>
      </c>
    </row>
    <row r="3" spans="2:6" ht="21.75" customHeight="1" x14ac:dyDescent="0.25">
      <c r="B3" s="13" t="s">
        <v>9</v>
      </c>
      <c r="C3" s="12" t="s">
        <v>4</v>
      </c>
      <c r="D3" s="2" t="s">
        <v>5</v>
      </c>
      <c r="E3" s="3" t="s">
        <v>5</v>
      </c>
      <c r="F3" s="4" t="s">
        <v>5</v>
      </c>
    </row>
    <row r="4" spans="2:6" ht="21.75" customHeight="1" x14ac:dyDescent="0.25">
      <c r="B4" s="13" t="s">
        <v>10</v>
      </c>
      <c r="C4" s="12" t="s">
        <v>4</v>
      </c>
      <c r="D4" s="5" t="s">
        <v>7</v>
      </c>
      <c r="E4" s="1" t="s">
        <v>5</v>
      </c>
      <c r="F4" s="6" t="s">
        <v>5</v>
      </c>
    </row>
    <row r="5" spans="2:6" ht="21.75" customHeight="1" x14ac:dyDescent="0.25">
      <c r="B5" s="13" t="s">
        <v>11</v>
      </c>
      <c r="C5" s="12" t="s">
        <v>4</v>
      </c>
      <c r="D5" s="5" t="s">
        <v>7</v>
      </c>
      <c r="E5" s="1" t="s">
        <v>7</v>
      </c>
      <c r="F5" s="6" t="s">
        <v>5</v>
      </c>
    </row>
    <row r="6" spans="2:6" ht="21.75" customHeight="1" x14ac:dyDescent="0.25">
      <c r="B6" s="13" t="s">
        <v>12</v>
      </c>
      <c r="C6" s="12" t="s">
        <v>4</v>
      </c>
      <c r="D6" s="5" t="s">
        <v>7</v>
      </c>
      <c r="E6" s="1" t="s">
        <v>7</v>
      </c>
      <c r="F6" s="6" t="s">
        <v>7</v>
      </c>
    </row>
    <row r="7" spans="2:6" ht="21.75" customHeight="1" x14ac:dyDescent="0.25">
      <c r="B7" s="13" t="s">
        <v>13</v>
      </c>
      <c r="C7" s="12" t="s">
        <v>8</v>
      </c>
      <c r="D7" s="5" t="s">
        <v>7</v>
      </c>
      <c r="E7" s="1" t="s">
        <v>7</v>
      </c>
      <c r="F7" s="6" t="s">
        <v>5</v>
      </c>
    </row>
    <row r="8" spans="2:6" ht="21.75" customHeight="1" thickBot="1" x14ac:dyDescent="0.3">
      <c r="B8" s="13" t="s">
        <v>14</v>
      </c>
      <c r="C8" s="12" t="s">
        <v>8</v>
      </c>
      <c r="D8" s="7" t="s">
        <v>7</v>
      </c>
      <c r="E8" s="8" t="s">
        <v>7</v>
      </c>
      <c r="F8" s="9" t="s">
        <v>7</v>
      </c>
    </row>
  </sheetData>
  <conditionalFormatting sqref="D3:F8">
    <cfRule type="containsText" dxfId="27" priority="1" operator="containsText" text="Yes">
      <formula>NOT(ISERROR(SEARCH("Yes",D3)))</formula>
    </cfRule>
    <cfRule type="containsText" dxfId="26" priority="2" operator="containsText" text="No">
      <formula>NOT(ISERROR(SEARCH("No",D3)))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96B9-535D-4615-81A0-412163113990}">
  <dimension ref="B1:J16"/>
  <sheetViews>
    <sheetView showGridLines="0" zoomScaleNormal="100" workbookViewId="0">
      <selection activeCell="O20" sqref="O20"/>
    </sheetView>
  </sheetViews>
  <sheetFormatPr defaultRowHeight="15" x14ac:dyDescent="0.25"/>
  <cols>
    <col min="2" max="2" width="11.140625" customWidth="1"/>
    <col min="4" max="4" width="26.85546875" customWidth="1"/>
    <col min="5" max="5" width="12.7109375" customWidth="1"/>
    <col min="6" max="6" width="12" customWidth="1"/>
    <col min="7" max="7" width="13.28515625" customWidth="1"/>
  </cols>
  <sheetData>
    <row r="1" spans="2:10" ht="15.75" thickBot="1" x14ac:dyDescent="0.3"/>
    <row r="2" spans="2:10" ht="60.75" thickBot="1" x14ac:dyDescent="0.3">
      <c r="B2" s="42" t="s">
        <v>24</v>
      </c>
      <c r="C2" s="43" t="s">
        <v>17</v>
      </c>
      <c r="D2" s="44" t="s">
        <v>3</v>
      </c>
      <c r="E2" s="45" t="s">
        <v>0</v>
      </c>
      <c r="F2" s="45" t="s">
        <v>1</v>
      </c>
      <c r="G2" s="45" t="s">
        <v>2</v>
      </c>
      <c r="H2" s="46" t="s">
        <v>15</v>
      </c>
      <c r="I2" s="46" t="s">
        <v>16</v>
      </c>
      <c r="J2" s="14"/>
    </row>
    <row r="3" spans="2:10" ht="45.75" thickBot="1" x14ac:dyDescent="0.3">
      <c r="B3" s="47" t="s">
        <v>19</v>
      </c>
      <c r="C3" s="21">
        <v>1</v>
      </c>
      <c r="D3" s="23" t="s">
        <v>25</v>
      </c>
      <c r="E3" s="24" t="s">
        <v>5</v>
      </c>
      <c r="F3" s="36" t="s">
        <v>19</v>
      </c>
      <c r="G3" s="36" t="s">
        <v>19</v>
      </c>
      <c r="H3" s="30">
        <v>0.82</v>
      </c>
      <c r="I3" s="36" t="s">
        <v>19</v>
      </c>
      <c r="J3" s="14"/>
    </row>
    <row r="4" spans="2:10" ht="45.75" thickBot="1" x14ac:dyDescent="0.3">
      <c r="B4" s="64" t="s">
        <v>22</v>
      </c>
      <c r="C4" s="21">
        <v>2</v>
      </c>
      <c r="D4" s="23" t="s">
        <v>25</v>
      </c>
      <c r="E4" s="24" t="s">
        <v>5</v>
      </c>
      <c r="F4" s="36" t="s">
        <v>19</v>
      </c>
      <c r="G4" s="36" t="s">
        <v>19</v>
      </c>
      <c r="H4" s="30">
        <v>0.89</v>
      </c>
      <c r="I4" s="36" t="s">
        <v>19</v>
      </c>
      <c r="J4" s="14"/>
    </row>
    <row r="5" spans="2:10" ht="43.5" customHeight="1" thickBot="1" x14ac:dyDescent="0.3">
      <c r="B5" s="61" t="s">
        <v>20</v>
      </c>
      <c r="C5" s="62"/>
      <c r="D5" s="63"/>
      <c r="E5" s="25"/>
      <c r="F5" s="25"/>
      <c r="G5" s="25"/>
      <c r="H5" s="25"/>
      <c r="I5" s="25"/>
      <c r="J5" s="14"/>
    </row>
    <row r="6" spans="2:10" ht="15.75" thickBot="1" x14ac:dyDescent="0.3">
      <c r="B6" s="65" t="s">
        <v>21</v>
      </c>
      <c r="C6" s="57">
        <v>1</v>
      </c>
      <c r="D6" s="44" t="s">
        <v>18</v>
      </c>
      <c r="E6" s="29" t="s">
        <v>5</v>
      </c>
      <c r="F6" s="29" t="s">
        <v>5</v>
      </c>
      <c r="G6" s="29" t="s">
        <v>5</v>
      </c>
      <c r="H6" s="31">
        <v>0.878</v>
      </c>
      <c r="I6" s="31">
        <f>H6-H3</f>
        <v>5.8000000000000052E-2</v>
      </c>
      <c r="J6" s="14"/>
    </row>
    <row r="7" spans="2:10" ht="31.5" customHeight="1" thickBot="1" x14ac:dyDescent="0.3">
      <c r="B7" s="37" t="s">
        <v>26</v>
      </c>
      <c r="C7" s="22"/>
      <c r="D7" s="38"/>
      <c r="E7" s="26"/>
      <c r="F7" s="26"/>
      <c r="G7" s="26"/>
      <c r="H7" s="50"/>
      <c r="I7" s="50"/>
      <c r="J7" s="14"/>
    </row>
    <row r="8" spans="2:10" x14ac:dyDescent="0.25">
      <c r="B8" s="19" t="s">
        <v>9</v>
      </c>
      <c r="C8" s="16">
        <v>2</v>
      </c>
      <c r="D8" s="39" t="s">
        <v>23</v>
      </c>
      <c r="E8" s="26" t="s">
        <v>5</v>
      </c>
      <c r="F8" s="26" t="s">
        <v>5</v>
      </c>
      <c r="G8" s="26" t="s">
        <v>5</v>
      </c>
      <c r="H8" s="32">
        <v>0.89029999999999998</v>
      </c>
      <c r="I8" s="32">
        <f>H8-H4</f>
        <v>2.9999999999996696E-4</v>
      </c>
    </row>
    <row r="9" spans="2:10" x14ac:dyDescent="0.25">
      <c r="B9" s="20" t="s">
        <v>10</v>
      </c>
      <c r="C9" s="15">
        <v>2</v>
      </c>
      <c r="D9" s="39" t="s">
        <v>23</v>
      </c>
      <c r="E9" s="27" t="s">
        <v>7</v>
      </c>
      <c r="F9" s="27" t="s">
        <v>5</v>
      </c>
      <c r="G9" s="27" t="s">
        <v>5</v>
      </c>
      <c r="H9" s="32">
        <v>0.92449999999999999</v>
      </c>
      <c r="I9" s="32">
        <f>H9-H8</f>
        <v>3.4200000000000008E-2</v>
      </c>
    </row>
    <row r="10" spans="2:10" x14ac:dyDescent="0.25">
      <c r="B10" s="40" t="s">
        <v>11</v>
      </c>
      <c r="C10" s="15">
        <v>2</v>
      </c>
      <c r="D10" s="39" t="s">
        <v>23</v>
      </c>
      <c r="E10" s="27" t="s">
        <v>7</v>
      </c>
      <c r="F10" s="27" t="s">
        <v>7</v>
      </c>
      <c r="G10" s="27" t="s">
        <v>5</v>
      </c>
      <c r="H10" s="33">
        <v>0.93030000000000002</v>
      </c>
      <c r="I10" s="32">
        <f>H10-H9</f>
        <v>5.8000000000000274E-3</v>
      </c>
    </row>
    <row r="11" spans="2:10" ht="15.75" thickBot="1" x14ac:dyDescent="0.3">
      <c r="B11" s="55" t="s">
        <v>12</v>
      </c>
      <c r="C11" s="17">
        <v>2</v>
      </c>
      <c r="D11" s="56" t="s">
        <v>23</v>
      </c>
      <c r="E11" s="28" t="s">
        <v>7</v>
      </c>
      <c r="F11" s="28" t="s">
        <v>7</v>
      </c>
      <c r="G11" s="28" t="s">
        <v>7</v>
      </c>
      <c r="H11" s="34">
        <v>0.97740000000000005</v>
      </c>
      <c r="I11" s="35">
        <f>H11-H10</f>
        <v>4.7100000000000031E-2</v>
      </c>
    </row>
    <row r="12" spans="2:10" ht="45.75" customHeight="1" thickBot="1" x14ac:dyDescent="0.3">
      <c r="B12" s="58" t="s">
        <v>27</v>
      </c>
      <c r="C12" s="59"/>
      <c r="D12" s="60"/>
      <c r="E12" s="48"/>
      <c r="F12" s="48"/>
      <c r="G12" s="48"/>
      <c r="H12" s="52"/>
      <c r="I12" s="49"/>
    </row>
    <row r="13" spans="2:10" x14ac:dyDescent="0.25">
      <c r="B13" s="19" t="s">
        <v>9</v>
      </c>
      <c r="C13" s="16">
        <v>2</v>
      </c>
      <c r="D13" s="39" t="s">
        <v>28</v>
      </c>
      <c r="E13" s="26" t="s">
        <v>5</v>
      </c>
      <c r="F13" s="26" t="s">
        <v>5</v>
      </c>
      <c r="G13" s="26" t="s">
        <v>5</v>
      </c>
      <c r="H13" s="32">
        <v>0.87780000000000002</v>
      </c>
      <c r="I13" s="51" t="s">
        <v>19</v>
      </c>
    </row>
    <row r="14" spans="2:10" x14ac:dyDescent="0.25">
      <c r="B14" s="20" t="s">
        <v>10</v>
      </c>
      <c r="C14" s="15">
        <v>2</v>
      </c>
      <c r="D14" s="39" t="s">
        <v>28</v>
      </c>
      <c r="E14" s="27" t="s">
        <v>7</v>
      </c>
      <c r="F14" s="27" t="s">
        <v>5</v>
      </c>
      <c r="G14" s="27" t="s">
        <v>5</v>
      </c>
      <c r="H14" s="32">
        <v>0.90720000000000001</v>
      </c>
      <c r="I14" s="32">
        <f>H14-H13</f>
        <v>2.9399999999999982E-2</v>
      </c>
    </row>
    <row r="15" spans="2:10" x14ac:dyDescent="0.25">
      <c r="B15" s="40" t="s">
        <v>11</v>
      </c>
      <c r="C15" s="15">
        <v>2</v>
      </c>
      <c r="D15" s="39" t="s">
        <v>28</v>
      </c>
      <c r="E15" s="27" t="s">
        <v>7</v>
      </c>
      <c r="F15" s="27" t="s">
        <v>7</v>
      </c>
      <c r="G15" s="27" t="s">
        <v>5</v>
      </c>
      <c r="H15" s="53">
        <v>0.90410000000000001</v>
      </c>
      <c r="I15" s="32">
        <f>H15-H14</f>
        <v>-3.0999999999999917E-3</v>
      </c>
    </row>
    <row r="16" spans="2:10" ht="15.75" thickBot="1" x14ac:dyDescent="0.3">
      <c r="B16" s="41" t="s">
        <v>12</v>
      </c>
      <c r="C16" s="18">
        <v>2</v>
      </c>
      <c r="D16" s="39" t="s">
        <v>28</v>
      </c>
      <c r="E16" s="28" t="s">
        <v>7</v>
      </c>
      <c r="F16" s="28" t="s">
        <v>7</v>
      </c>
      <c r="G16" s="28" t="s">
        <v>7</v>
      </c>
      <c r="H16" s="54">
        <v>0.93620000000000003</v>
      </c>
      <c r="I16" s="35">
        <f>H16-H15</f>
        <v>3.2100000000000017E-2</v>
      </c>
    </row>
  </sheetData>
  <mergeCells count="3">
    <mergeCell ref="B5:D5"/>
    <mergeCell ref="B7:D7"/>
    <mergeCell ref="B12:D12"/>
  </mergeCells>
  <conditionalFormatting sqref="E8:G16">
    <cfRule type="containsText" dxfId="25" priority="10" operator="containsText" text="Yes">
      <formula>NOT(ISERROR(SEARCH("Yes",E8)))</formula>
    </cfRule>
    <cfRule type="containsText" dxfId="24" priority="11" operator="containsText" text="No">
      <formula>NOT(ISERROR(SEARCH("No",E8)))</formula>
    </cfRule>
  </conditionalFormatting>
  <conditionalFormatting sqref="I6:I1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{A3F2E5EE-970E-4D5F-B0C5-EF88EA82EC1C}</x14:id>
        </ext>
      </extLst>
    </cfRule>
  </conditionalFormatting>
  <conditionalFormatting sqref="E6:E7">
    <cfRule type="containsText" dxfId="3" priority="3" operator="containsText" text="Yes">
      <formula>NOT(ISERROR(SEARCH("Yes",E6)))</formula>
    </cfRule>
    <cfRule type="containsText" dxfId="2" priority="4" operator="containsText" text="No">
      <formula>NOT(ISERROR(SEARCH("No",E6)))</formula>
    </cfRule>
  </conditionalFormatting>
  <conditionalFormatting sqref="F6:G7">
    <cfRule type="containsText" dxfId="1" priority="1" operator="containsText" text="Yes">
      <formula>NOT(ISERROR(SEARCH("Yes",F6)))</formula>
    </cfRule>
    <cfRule type="containsText" dxfId="0" priority="2" operator="containsText" text="No">
      <formula>NOT(ISERROR(SEARCH("No",F6)))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F2E5EE-970E-4D5F-B0C5-EF88EA82EC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I6:I16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7B1A-8F85-4282-9200-AF37459C0FE3}">
  <dimension ref="A1:D13"/>
  <sheetViews>
    <sheetView tabSelected="1" workbookViewId="0">
      <selection activeCell="D6" sqref="D6"/>
    </sheetView>
  </sheetViews>
  <sheetFormatPr defaultRowHeight="15" x14ac:dyDescent="0.25"/>
  <sheetData>
    <row r="1" spans="1:4" x14ac:dyDescent="0.25">
      <c r="A1">
        <v>0.89029999999999998</v>
      </c>
    </row>
    <row r="2" spans="1:4" x14ac:dyDescent="0.25">
      <c r="A2">
        <v>0.87780000000000002</v>
      </c>
    </row>
    <row r="3" spans="1:4" x14ac:dyDescent="0.25">
      <c r="A3">
        <f>A1-A2</f>
        <v>1.2499999999999956E-2</v>
      </c>
    </row>
    <row r="5" spans="1:4" x14ac:dyDescent="0.25">
      <c r="D5">
        <v>6</v>
      </c>
    </row>
    <row r="6" spans="1:4" x14ac:dyDescent="0.25">
      <c r="A6">
        <v>0.93030000000000002</v>
      </c>
      <c r="D6">
        <v>25</v>
      </c>
    </row>
    <row r="7" spans="1:4" x14ac:dyDescent="0.25">
      <c r="A7">
        <v>0.90410000000000001</v>
      </c>
    </row>
    <row r="8" spans="1:4" x14ac:dyDescent="0.25">
      <c r="A8">
        <f>A6-A7</f>
        <v>2.6200000000000001E-2</v>
      </c>
    </row>
    <row r="11" spans="1:4" x14ac:dyDescent="0.25">
      <c r="A11">
        <v>0.97740000000000005</v>
      </c>
    </row>
    <row r="12" spans="1:4" x14ac:dyDescent="0.25">
      <c r="A12">
        <v>0.89</v>
      </c>
    </row>
    <row r="13" spans="1:4" x14ac:dyDescent="0.25">
      <c r="A13">
        <f>A11-A12</f>
        <v>8.7400000000000033E-2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Brown</dc:creator>
  <cp:lastModifiedBy>Brad Brown</cp:lastModifiedBy>
  <dcterms:created xsi:type="dcterms:W3CDTF">2024-06-17T15:41:49Z</dcterms:created>
  <dcterms:modified xsi:type="dcterms:W3CDTF">2024-06-18T19:23:21Z</dcterms:modified>
</cp:coreProperties>
</file>