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tabel" sheetId="1" state="visible" r:id="rId2"/>
    <sheet name="query" sheetId="2" state="visible" r:id="rId3"/>
    <sheet name="trigge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<sst xmlns="http://schemas.openxmlformats.org/spreadsheetml/2006/main" count="28" uniqueCount="23">
  <si>
    <t>tut_main</t>
  </si>
  <si>
    <t>id</t>
  </si>
  <si>
    <t>VARCHAR(128)</t>
  </si>
  <si>
    <t>judul</t>
  </si>
  <si>
    <t>VARCHAR(1000)</t>
  </si>
  <si>
    <t>kategori</t>
  </si>
  <si>
    <t>INT(3)</t>
  </si>
  <si>
    <t>uraian</t>
  </si>
  <si>
    <t>TEXT</t>
  </si>
  <si>
    <t>dateinput</t>
  </si>
  <si>
    <t>DATETIME</t>
  </si>
  <si>
    <t>INSERT IGNORE INTO kategori VALUES</t>
  </si>
  <si>
    <t>– Tidak Mempunyai Kategori –</t>
  </si>
  <si>
    <t>GENERAL</t>
  </si>
  <si>
    <t>DROP TRIGGER tutmain_beforeinsert;</t>
  </si>
  <si>
    <t>DELIMITER $$</t>
  </si>
  <si>
    <t>CREATE TRIGGER tutmain_beforeinsert</t>
  </si>
  <si>
    <t>BEFORE INSERT ON tut_main</t>
  </si>
  <si>
    <t>FOR EACH ROW</t>
  </si>
  <si>
    <t>BEGIN</t>
  </si>
  <si>
    <t>SET NEW.id=SHA2(NEW.judul, 512);</t>
  </si>
  <si>
    <t>END$$</t>
  </si>
  <si>
    <t>DELIMITER ;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</si>
</sst>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1" sqref="A1:A3 F1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E1" s="0" t="str">
        <f aca="false">"DROP TABLE "&amp;tabel!A2&amp;";"</f>
        <v>DROP TABLE tut_main;</v>
      </c>
    </row>
    <row r="2" customFormat="false" ht="13.8" hidden="false" customHeight="false" outlineLevel="0" collapsed="false">
      <c r="A2" s="1" t="s">
        <v>0</v>
      </c>
      <c r="E2" s="0" t="str">
        <f aca="false">CONCATENATE("CREATE TABLE ",tabel!A2,"(")</f>
        <v>CREATE TABLE tut_main(</v>
      </c>
    </row>
    <row r="3" customFormat="false" ht="13.8" hidden="false" customHeight="false" outlineLevel="0" collapsed="false">
      <c r="A3" s="2" t="s">
        <v>1</v>
      </c>
      <c r="B3" s="0" t="str">
        <f aca="false">"pk_"&amp;tabel!A3&amp;"_"&amp;tabel!A2</f>
        <v>pk_id_tut_main</v>
      </c>
      <c r="C3" s="0" t="s">
        <v>2</v>
      </c>
      <c r="E3" s="0" t="str">
        <f aca="false">IF(ISBLANK(tabel!A3),")ENGINE=Innodb;",IF(ISBLANK(#REF!),CONCATENATE(tabel!A3," ",tabel!C3,IF(ISBLANK(tabel!B3),"",CONCATENATE(",CONSTRAINT ",tabel!B3," PRIMARY KEY(",tabel!A3,")",tabel!D3,","))),CONCATENATE(tabel!A3," ",tabel!C3,IF(ISBLANK(tabel!B3),",",CONCATENATE(",CONSTRAINT ",tabel!B3," PRIMARY KEY(",tabel!A3,")",tabel!D3,",")))))</f>
        <v>id VARCHAR(128),CONSTRAINT pk_id_tut_main PRIMARY KEY(id),</v>
      </c>
    </row>
    <row r="4" customFormat="false" ht="13.8" hidden="false" customHeight="false" outlineLevel="0" collapsed="false">
      <c r="A4" s="3" t="s">
        <v>3</v>
      </c>
      <c r="C4" s="0" t="s">
        <v>4</v>
      </c>
      <c r="E4" s="0" t="str">
        <f aca="false">IF(ISBLANK(tabel!A4),")ENGINE=Innodb;",IF(ISBLANK(tabel!A5),CONCATENATE(tabel!A4," ",tabel!C4,IF(ISBLANK(tabel!B4),"",CONCATENATE(",CONSTRAINT ",tabel!B4," FOREIGN KEY(",tabel!A4,") REFERENCES ",tabel!D4,","))),CONCATENATE(tabel!A4," ",tabel!C4,IF(ISBLANK(tabel!B4),",",CONCATENATE(",CONSTRAINT ",tabel!B4," FOREIGN KEY(",tabel!A4,") REFERENCES ",tabel!D4,",")))))</f>
        <v>judul VARCHAR(1000),</v>
      </c>
    </row>
    <row r="5" customFormat="false" ht="13.8" hidden="false" customHeight="false" outlineLevel="0" collapsed="false">
      <c r="A5" s="3" t="s">
        <v>5</v>
      </c>
      <c r="C5" s="0" t="s">
        <v>6</v>
      </c>
      <c r="E5" s="0" t="str">
        <f aca="false">IF(ISBLANK(tabel!A5),")ENGINE=Innodb;",IF(ISBLANK(tabel!A6),CONCATENATE(tabel!A5," ",tabel!C5,IF(ISBLANK(tabel!B5),"",CONCATENATE(",CONSTRAINT ",tabel!B5," FOREIGN KEY(",tabel!A5,") REFERENCES ",tabel!D5,","))),CONCATENATE(tabel!A5," ",tabel!C5,IF(ISBLANK(tabel!B5),",",CONCATENATE(",CONSTRAINT ",tabel!B5," FOREIGN KEY(",tabel!A5,") REFERENCES ",tabel!D5,",")))))</f>
        <v>kategori INT(3),</v>
      </c>
    </row>
    <row r="6" customFormat="false" ht="13.8" hidden="false" customHeight="false" outlineLevel="0" collapsed="false">
      <c r="A6" s="3" t="s">
        <v>7</v>
      </c>
      <c r="C6" s="0" t="s">
        <v>8</v>
      </c>
      <c r="E6" s="0" t="str">
        <f aca="false">IF(ISBLANK(tabel!A6),")ENGINE=Innodb;",IF(ISBLANK(tabel!A7),CONCATENATE(tabel!A6," ",tabel!C6,IF(ISBLANK(tabel!B6),"",CONCATENATE(",CONSTRAINT ",tabel!B6," FOREIGN KEY(",tabel!A6,") REFERENCES ",tabel!D6,","))),CONCATENATE(tabel!A6," ",tabel!C6,IF(ISBLANK(tabel!B6),",",CONCATENATE(",CONSTRAINT ",tabel!B6," FOREIGN KEY(",tabel!A6,") REFERENCES ",tabel!D6,",")))))</f>
        <v>uraian TEXT,</v>
      </c>
    </row>
    <row r="7" customFormat="false" ht="12.8" hidden="false" customHeight="false" outlineLevel="0" collapsed="false">
      <c r="A7" s="0" t="s">
        <v>9</v>
      </c>
      <c r="C7" s="0" t="s">
        <v>10</v>
      </c>
      <c r="E7" s="0" t="str">
        <f aca="false">IF(ISBLANK(tabel!A7),")ENGINE=Innodb;",IF(ISBLANK(tabel!A8),CONCATENATE(tabel!A7," ",tabel!C7,IF(ISBLANK(tabel!B7),"",CONCATENATE(",CONSTRAINT ",tabel!B7," FOREIGN KEY(",tabel!A7,") REFERENCES ",tabel!D7,","))),CONCATENATE(tabel!A7," ",tabel!C7,IF(ISBLANK(tabel!B7),",",CONCATENATE(",CONSTRAINT ",tabel!B7," FOREIGN KEY(",tabel!A7,") REFERENCES ",tabel!D7,",")))))</f>
        <v>dateinput DATETIME</v>
      </c>
    </row>
    <row r="8" customFormat="false" ht="12.8" hidden="false" customHeight="false" outlineLevel="0" collapsed="false">
      <c r="E8" s="0" t="str">
        <f aca="false">IF(ISBLANK(tabel!A8),")ENGINE=Innodb;",IF(ISBLANK(tabel!A9),CONCATENATE(tabel!A8," ",tabel!C8,IF(ISBLANK(tabel!B8),"",CONCATENATE(",CONSTRAINT ",tabel!B8," FOREIGN KEY(",tabel!A8,") REFERENCES ",tabel!D8,","))),CONCATENATE(tabel!A8," ",tabel!C8,IF(ISBLANK(tabel!B8),",",CONCATENATE(",CONSTRAINT ",tabel!B8," FOREIGN KEY(",tabel!A8,") REFERENCES ",tabel!D8,",")))))</f>
        <v>)ENGINE=Innodb;</v>
      </c>
    </row>
    <row r="13" customFormat="false" ht="12.8" hidden="false" customHeight="false" outlineLevel="0" collapsed="false">
      <c r="E13" s="0" t="str">
        <f aca="false">"DROP TABLE "&amp;tabel!A14&amp;";"</f>
        <v>DROP TABLE kategori;</v>
      </c>
    </row>
    <row r="14" customFormat="false" ht="13.8" hidden="false" customHeight="false" outlineLevel="0" collapsed="false">
      <c r="A14" s="1" t="s">
        <v>5</v>
      </c>
      <c r="E14" s="0" t="str">
        <f aca="false">CONCATENATE("CREATE TABLE ",tabel!A14,"(")</f>
        <v>CREATE TABLE kategori(</v>
      </c>
    </row>
    <row r="15" customFormat="false" ht="13.8" hidden="false" customHeight="false" outlineLevel="0" collapsed="false">
      <c r="A15" s="2" t="s">
        <v>1</v>
      </c>
      <c r="B15" s="0" t="str">
        <f aca="false">"pk_"&amp;tabel!A15&amp;"_"&amp;tabel!A14</f>
        <v>pk_id_kategori</v>
      </c>
      <c r="C15" s="0" t="s">
        <v>6</v>
      </c>
      <c r="E15" s="0" t="str">
        <f aca="false">IF(ISBLANK(tabel!A15),")ENGINE=Innodb;",IF(ISBLANK(#REF!),CONCATENATE(tabel!A15," ",tabel!C15,IF(ISBLANK(tabel!B15),"",CONCATENATE(",CONSTRAINT ",tabel!B15," PRIMARY KEY(",tabel!A15,")",tabel!D15,","))),CONCATENATE(tabel!A15," ",tabel!C15,IF(ISBLANK(tabel!B15),",",CONCATENATE(",CONSTRAINT ",tabel!B15," PRIMARY KEY(",tabel!A15,")",tabel!D15,",")))))</f>
        <v>id INT(3),CONSTRAINT pk_id_kategori PRIMARY KEY(id),</v>
      </c>
    </row>
    <row r="16" customFormat="false" ht="13.8" hidden="false" customHeight="false" outlineLevel="0" collapsed="false">
      <c r="A16" s="3" t="s">
        <v>7</v>
      </c>
      <c r="C16" s="0" t="s">
        <v>4</v>
      </c>
      <c r="E16" s="0" t="str">
        <f aca="false">IF(ISBLANK(tabel!A16),")ENGINE=Innodb;",IF(ISBLANK(tabel!A17),CONCATENATE(tabel!A16," ",tabel!C16,IF(ISBLANK(tabel!B16),"",CONCATENATE(",CONSTRAINT ",tabel!B16," FOREIGN KEY(",tabel!A16,") REFERENCES ",tabel!D16,","))),CONCATENATE(tabel!A16," ",tabel!C16,IF(ISBLANK(tabel!B16),",",CONCATENATE(",CONSTRAINT ",tabel!B16," FOREIGN KEY(",tabel!A16,") REFERENCES ",tabel!D16,",")))))</f>
        <v>uraian VARCHAR(1000)</v>
      </c>
    </row>
    <row r="17" customFormat="false" ht="12.8" hidden="false" customHeight="false" outlineLevel="0" collapsed="false">
      <c r="E17" s="0" t="str">
        <f aca="false">IF(ISBLANK(tabel!A17),")ENGINE=Innodb;",IF(ISBLANK(tabel!A18),CONCATENATE(tabel!A17," ",tabel!C17,IF(ISBLANK(tabel!B17),"",CONCATENATE(",CONSTRAINT ",tabel!B17," FOREIGN KEY(",tabel!A17,") REFERENCES ",tabel!D17,","))),CONCATENATE(tabel!A17," ",tabel!C17,IF(ISBLANK(tabel!B17),",",CONCATENATE(",CONSTRAINT ",tabel!B17," FOREIGN KEY(",tabel!A17,") REFERENCES ",tabel!D17,",")))))</f>
        <v>)ENGINE=Innodb;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A3"/>
    </sheetView>
  </sheetViews>
  <sheetFormatPr defaultRowHeight="12.8"/>
  <cols>
    <col collapsed="false" hidden="false" max="1" min="1" style="0" width="34.9183673469388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11</v>
      </c>
    </row>
    <row r="2" customFormat="false" ht="12.8" hidden="false" customHeight="false" outlineLevel="0" collapsed="false">
      <c r="A2" s="0" t="str">
        <f aca="false">IF(C3="",CONCATENATE("('",C2,"', '",D2,"');"),CONCATENATE("('",C2,"', '",D2,"'),"))</f>
        <v>('0', '– Tidak Mempunyai Kategori –'),</v>
      </c>
      <c r="C2" s="0" t="n">
        <v>0</v>
      </c>
      <c r="D2" s="0" t="s">
        <v>12</v>
      </c>
    </row>
    <row r="3" customFormat="false" ht="12.8" hidden="false" customHeight="false" outlineLevel="0" collapsed="false">
      <c r="A3" s="0" t="str">
        <f aca="false">IF(C4="",CONCATENATE("('",C3,"', '",D3,"');"),CONCATENATE("('",C3,"', '",D3,"'),"))</f>
        <v>('1', 'GENERAL');</v>
      </c>
      <c r="C3" s="0" t="n">
        <v>1</v>
      </c>
      <c r="D3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A1:A3 A4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A3" s="0" t="s">
        <v>14</v>
      </c>
    </row>
    <row r="4" customFormat="false" ht="12.8" hidden="false" customHeight="false" outlineLevel="0" collapsed="false">
      <c r="A4" s="0" t="s">
        <v>15</v>
      </c>
    </row>
    <row r="5" customFormat="false" ht="12.8" hidden="false" customHeight="false" outlineLevel="0" collapsed="false">
      <c r="A5" s="0" t="s">
        <v>16</v>
      </c>
    </row>
    <row r="6" customFormat="false" ht="12.8" hidden="false" customHeight="false" outlineLevel="0" collapsed="false">
      <c r="A6" s="0" t="s">
        <v>17</v>
      </c>
    </row>
    <row r="7" customFormat="false" ht="12.8" hidden="false" customHeight="false" outlineLevel="0" collapsed="false">
      <c r="A7" s="0" t="s">
        <v>18</v>
      </c>
    </row>
    <row r="8" customFormat="false" ht="12.8" hidden="false" customHeight="false" outlineLevel="0" collapsed="false">
      <c r="A8" s="0" t="s">
        <v>19</v>
      </c>
    </row>
    <row r="9" customFormat="false" ht="12.8" hidden="false" customHeight="false" outlineLevel="0" collapsed="false">
      <c r="A9" s="0" t="s">
        <v>20</v>
      </c>
    </row>
    <row r="10" customFormat="false" ht="12.8" hidden="false" customHeight="false" outlineLevel="0" collapsed="false">
      <c r="A10" s="0" t="s">
        <v>21</v>
      </c>
    </row>
    <row r="11" customFormat="false" ht="12.8" hidden="false" customHeight="false" outlineLevel="0" collapsed="false">
      <c r="A11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2017-01-22T14:39:46Z</dcterms:created>
  <dc:creator>root </dc:creator>
  <dc:language>en-US</dc:language>
  <cp:lastModifiedBy>root </cp:lastModifiedBy>
  <dcterms:modified xsi:type="dcterms:W3CDTF">2017-01-22T23:22:03Z</dcterms:modified>
  <cp:revision>5</cp:revision>
</cp:coreProperties>
</file>