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ycebadura/Documents/Junior Year/Ople/mlens-exploration/"/>
    </mc:Choice>
  </mc:AlternateContent>
  <xr:revisionPtr revIDLastSave="0" documentId="13_ncr:1_{35A646AD-11A8-FA41-8AB0-8C2EDA71BFED}" xr6:coauthVersionLast="32" xr6:coauthVersionMax="32" xr10:uidLastSave="{00000000-0000-0000-0000-000000000000}"/>
  <bookViews>
    <workbookView xWindow="0" yWindow="460" windowWidth="17360" windowHeight="16120" tabRatio="500" xr2:uid="{00000000-000D-0000-FFFF-FFFF00000000}"/>
  </bookViews>
  <sheets>
    <sheet name="Sheet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16" i="1"/>
  <c r="E15" i="1"/>
  <c r="E14" i="1"/>
  <c r="E13" i="1"/>
  <c r="E12" i="1"/>
  <c r="E11" i="1"/>
  <c r="E64" i="1"/>
  <c r="E63" i="1"/>
  <c r="E62" i="1"/>
  <c r="E61" i="1"/>
  <c r="E60" i="1"/>
  <c r="E59" i="1"/>
  <c r="E77" i="1" l="1"/>
  <c r="E78" i="1"/>
  <c r="E76" i="1"/>
  <c r="E10" i="1"/>
  <c r="E7" i="1"/>
  <c r="E2" i="1"/>
  <c r="E4" i="1"/>
  <c r="E6" i="1"/>
  <c r="E9" i="1"/>
  <c r="E5" i="1"/>
  <c r="E8" i="1"/>
  <c r="E3" i="1"/>
  <c r="E25" i="1"/>
  <c r="E21" i="1"/>
  <c r="E20" i="1"/>
  <c r="E24" i="1"/>
  <c r="E19" i="1"/>
  <c r="E26" i="1"/>
  <c r="E18" i="1"/>
  <c r="E22" i="1"/>
  <c r="E23" i="1"/>
  <c r="E42" i="1"/>
  <c r="E38" i="1"/>
  <c r="E34" i="1"/>
  <c r="E40" i="1"/>
  <c r="E36" i="1"/>
  <c r="E41" i="1"/>
  <c r="E35" i="1"/>
  <c r="E39" i="1"/>
  <c r="E37" i="1"/>
  <c r="E58" i="1"/>
  <c r="E55" i="1"/>
  <c r="E50" i="1"/>
  <c r="E52" i="1"/>
  <c r="E54" i="1"/>
  <c r="E57" i="1"/>
  <c r="E53" i="1"/>
  <c r="E56" i="1"/>
  <c r="E51" i="1"/>
</calcChain>
</file>

<file path=xl/sharedStrings.xml><?xml version="1.0" encoding="utf-8"?>
<sst xmlns="http://schemas.openxmlformats.org/spreadsheetml/2006/main" count="83" uniqueCount="29">
  <si>
    <t>Descriptor</t>
  </si>
  <si>
    <t>Accuracy (avg)</t>
  </si>
  <si>
    <t>Dataset</t>
  </si>
  <si>
    <t>Runtime (avg)</t>
  </si>
  <si>
    <t>obtrain</t>
  </si>
  <si>
    <t>sub_ada</t>
  </si>
  <si>
    <t>super_ada</t>
  </si>
  <si>
    <t>blend_xgb</t>
  </si>
  <si>
    <t>sub_xgb</t>
  </si>
  <si>
    <t>blend_rfc</t>
  </si>
  <si>
    <t>sub_rfc</t>
  </si>
  <si>
    <t>blend_ada</t>
  </si>
  <si>
    <t>super_rfc</t>
  </si>
  <si>
    <t>super_xgb</t>
  </si>
  <si>
    <t>ecoli</t>
  </si>
  <si>
    <t>blood</t>
  </si>
  <si>
    <t>ionosphere</t>
  </si>
  <si>
    <t>iris</t>
  </si>
  <si>
    <t>Ratio ((acc/time)*100)</t>
  </si>
  <si>
    <t>original order</t>
  </si>
  <si>
    <t>super</t>
  </si>
  <si>
    <t>blend</t>
  </si>
  <si>
    <t>sub</t>
  </si>
  <si>
    <t>blend_knc</t>
  </si>
  <si>
    <t>blend_dtc</t>
  </si>
  <si>
    <t>sub_knc</t>
  </si>
  <si>
    <t>sub_dtc</t>
  </si>
  <si>
    <t>super_dtc</t>
  </si>
  <si>
    <t>super_knc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</si>
</sst>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elete val="1"/>
          </c:dLbls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F-614B-A523-905522D48C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097245640"/>
        <c:axId val="-2097203640"/>
      </c:scatterChart>
      <c:valAx>
        <c:axId val="-2097245640"/>
        <c:scaling>
          <c:orientation val="minMax"/>
          <c:min val="0.5"/>
        </c:scaling>
        <c:delete val="0"/>
        <c:axPos val="b"/>
        <c:numFmt formatCode="General" sourceLinked="1"/>
        <c:majorTickMark val="out"/>
        <c:minorTickMark val="none"/>
        <c:tickLblPos val="nextTo"/>
        <c:crossAx val="-2097203640"/>
        <c:crosses val="autoZero"/>
        <c:crossBetween val="midCat"/>
      </c:valAx>
      <c:valAx>
        <c:axId val="-2097203640"/>
        <c:scaling>
          <c:orientation val="minMax"/>
          <c:min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245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elete val="1"/>
          </c:dLbls>
          <c:xVal>
            <c:numRef>
              <c:f>Sheet1!$C$2:$C$15</c:f>
              <c:numCache>
                <c:formatCode>General</c:formatCode>
                <c:ptCount val="14"/>
                <c:pt idx="0">
                  <c:v>0.96399999999999997</c:v>
                </c:pt>
                <c:pt idx="1">
                  <c:v>0.96399999999999997</c:v>
                </c:pt>
                <c:pt idx="2">
                  <c:v>0.96199999999999997</c:v>
                </c:pt>
                <c:pt idx="3">
                  <c:v>0.94299999999999995</c:v>
                </c:pt>
                <c:pt idx="4">
                  <c:v>0.96399999999999997</c:v>
                </c:pt>
                <c:pt idx="5">
                  <c:v>0.94299999999999995</c:v>
                </c:pt>
                <c:pt idx="6">
                  <c:v>0.96199999999999997</c:v>
                </c:pt>
                <c:pt idx="7">
                  <c:v>0.96199999999999997</c:v>
                </c:pt>
                <c:pt idx="8">
                  <c:v>0.94299999999999995</c:v>
                </c:pt>
                <c:pt idx="9">
                  <c:v>0.96199999999999997</c:v>
                </c:pt>
                <c:pt idx="10">
                  <c:v>0.91900000000000004</c:v>
                </c:pt>
                <c:pt idx="11">
                  <c:v>0.95199999999999996</c:v>
                </c:pt>
                <c:pt idx="12">
                  <c:v>0.93300000000000005</c:v>
                </c:pt>
                <c:pt idx="13">
                  <c:v>0.92100000000000004</c:v>
                </c:pt>
              </c:numCache>
            </c:numRef>
          </c:xVal>
          <c:yVal>
            <c:numRef>
              <c:f>Sheet1!$D$2:$D$15</c:f>
              <c:numCache>
                <c:formatCode>General</c:formatCode>
                <c:ptCount val="14"/>
                <c:pt idx="0">
                  <c:v>2.2959999999999998</c:v>
                </c:pt>
                <c:pt idx="1">
                  <c:v>2.72</c:v>
                </c:pt>
                <c:pt idx="2">
                  <c:v>3.7170000000000001</c:v>
                </c:pt>
                <c:pt idx="3">
                  <c:v>5.6070000000000002</c:v>
                </c:pt>
                <c:pt idx="4">
                  <c:v>5.7640000000000002</c:v>
                </c:pt>
                <c:pt idx="5">
                  <c:v>7.9169999999999998</c:v>
                </c:pt>
                <c:pt idx="6">
                  <c:v>8.2349999999999994</c:v>
                </c:pt>
                <c:pt idx="7">
                  <c:v>15.237</c:v>
                </c:pt>
                <c:pt idx="8">
                  <c:v>14.959</c:v>
                </c:pt>
                <c:pt idx="9">
                  <c:v>0.57999999999999996</c:v>
                </c:pt>
                <c:pt idx="10">
                  <c:v>0.63100000000000001</c:v>
                </c:pt>
                <c:pt idx="11">
                  <c:v>0.75700000000000001</c:v>
                </c:pt>
                <c:pt idx="12">
                  <c:v>0.78</c:v>
                </c:pt>
                <c:pt idx="13">
                  <c:v>0.66900000000000004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1-FE46-A4A6-E559F96492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077136216"/>
        <c:axId val="-2073720664"/>
      </c:scatterChart>
      <c:valAx>
        <c:axId val="-2077136216"/>
        <c:scaling>
          <c:orientation val="minMax"/>
          <c:min val="0.9"/>
        </c:scaling>
        <c:delete val="0"/>
        <c:axPos val="b"/>
        <c:numFmt formatCode="General" sourceLinked="1"/>
        <c:majorTickMark val="out"/>
        <c:minorTickMark val="none"/>
        <c:tickLblPos val="nextTo"/>
        <c:crossAx val="-2073720664"/>
        <c:crosses val="autoZero"/>
        <c:crossBetween val="midCat"/>
      </c:valAx>
      <c:valAx>
        <c:axId val="-20737206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7136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elete val="1"/>
          </c:dLbls>
          <c:xVal>
            <c:numRef>
              <c:f>Sheet1!$C$18:$C$31</c:f>
              <c:numCache>
                <c:formatCode>General</c:formatCode>
                <c:ptCount val="14"/>
                <c:pt idx="0">
                  <c:v>0.76500000000000001</c:v>
                </c:pt>
                <c:pt idx="1">
                  <c:v>0.76300000000000001</c:v>
                </c:pt>
                <c:pt idx="2">
                  <c:v>0.76500000000000001</c:v>
                </c:pt>
                <c:pt idx="3">
                  <c:v>0.76800000000000002</c:v>
                </c:pt>
                <c:pt idx="4">
                  <c:v>0.76500000000000001</c:v>
                </c:pt>
                <c:pt idx="5">
                  <c:v>0.76500000000000001</c:v>
                </c:pt>
                <c:pt idx="6">
                  <c:v>0.76300000000000001</c:v>
                </c:pt>
                <c:pt idx="7">
                  <c:v>0.76500000000000001</c:v>
                </c:pt>
                <c:pt idx="8">
                  <c:v>0.749</c:v>
                </c:pt>
                <c:pt idx="9">
                  <c:v>0.73799999999999999</c:v>
                </c:pt>
                <c:pt idx="10">
                  <c:v>0.73799999999999999</c:v>
                </c:pt>
                <c:pt idx="11">
                  <c:v>0.73799999999999999</c:v>
                </c:pt>
                <c:pt idx="12">
                  <c:v>0.73799999999999999</c:v>
                </c:pt>
                <c:pt idx="13">
                  <c:v>0.73799999999999999</c:v>
                </c:pt>
              </c:numCache>
            </c:numRef>
          </c:xVal>
          <c:yVal>
            <c:numRef>
              <c:f>Sheet1!$D$18:$D$31</c:f>
              <c:numCache>
                <c:formatCode>General</c:formatCode>
                <c:ptCount val="14"/>
                <c:pt idx="0">
                  <c:v>5.944</c:v>
                </c:pt>
                <c:pt idx="1">
                  <c:v>6.2850000000000001</c:v>
                </c:pt>
                <c:pt idx="2">
                  <c:v>7.17</c:v>
                </c:pt>
                <c:pt idx="3">
                  <c:v>8.4190000000000005</c:v>
                </c:pt>
                <c:pt idx="4">
                  <c:v>8.8170000000000002</c:v>
                </c:pt>
                <c:pt idx="5">
                  <c:v>8.9589999999999996</c:v>
                </c:pt>
                <c:pt idx="6">
                  <c:v>9.8610000000000007</c:v>
                </c:pt>
                <c:pt idx="7">
                  <c:v>15.727</c:v>
                </c:pt>
                <c:pt idx="8">
                  <c:v>16.007999999999999</c:v>
                </c:pt>
                <c:pt idx="9">
                  <c:v>0.58799999999999997</c:v>
                </c:pt>
                <c:pt idx="10">
                  <c:v>0.63600000000000001</c:v>
                </c:pt>
                <c:pt idx="11">
                  <c:v>0.79500000000000004</c:v>
                </c:pt>
                <c:pt idx="12">
                  <c:v>0.80600000000000005</c:v>
                </c:pt>
                <c:pt idx="13">
                  <c:v>0.68600000000000005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1-8C46-BAAE-A5A0677E6C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073869320"/>
        <c:axId val="-2077107800"/>
      </c:scatterChart>
      <c:valAx>
        <c:axId val="-2073869320"/>
        <c:scaling>
          <c:orientation val="minMax"/>
          <c:min val="0.7"/>
        </c:scaling>
        <c:delete val="0"/>
        <c:axPos val="b"/>
        <c:numFmt formatCode="General" sourceLinked="1"/>
        <c:majorTickMark val="out"/>
        <c:minorTickMark val="none"/>
        <c:tickLblPos val="nextTo"/>
        <c:crossAx val="-2077107800"/>
        <c:crosses val="autoZero"/>
        <c:crossBetween val="midCat"/>
      </c:valAx>
      <c:valAx>
        <c:axId val="-20771078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869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elete val="1"/>
          </c:dLbls>
          <c:xVal>
            <c:numRef>
              <c:f>Sheet1!$C$34:$C$47</c:f>
              <c:numCache>
                <c:formatCode>General</c:formatCode>
                <c:ptCount val="14"/>
                <c:pt idx="0">
                  <c:v>0.84199999999999997</c:v>
                </c:pt>
                <c:pt idx="1">
                  <c:v>0.84199999999999997</c:v>
                </c:pt>
                <c:pt idx="2">
                  <c:v>0.84199999999999997</c:v>
                </c:pt>
                <c:pt idx="3">
                  <c:v>0.84199999999999997</c:v>
                </c:pt>
                <c:pt idx="4">
                  <c:v>0.84199999999999997</c:v>
                </c:pt>
                <c:pt idx="5">
                  <c:v>0.84199999999999997</c:v>
                </c:pt>
                <c:pt idx="6">
                  <c:v>0.84199999999999997</c:v>
                </c:pt>
                <c:pt idx="7">
                  <c:v>0.86799999999999999</c:v>
                </c:pt>
                <c:pt idx="8">
                  <c:v>0.84199999999999997</c:v>
                </c:pt>
              </c:numCache>
            </c:numRef>
          </c:xVal>
          <c:yVal>
            <c:numRef>
              <c:f>Sheet1!$D$34:$D$47</c:f>
              <c:numCache>
                <c:formatCode>General</c:formatCode>
                <c:ptCount val="14"/>
                <c:pt idx="0">
                  <c:v>4.5149999999999997</c:v>
                </c:pt>
                <c:pt idx="1">
                  <c:v>5.2939999999999996</c:v>
                </c:pt>
                <c:pt idx="2">
                  <c:v>5.3570000000000002</c:v>
                </c:pt>
                <c:pt idx="3">
                  <c:v>5.6340000000000003</c:v>
                </c:pt>
                <c:pt idx="4">
                  <c:v>7.5060000000000002</c:v>
                </c:pt>
                <c:pt idx="5">
                  <c:v>7.5519999999999996</c:v>
                </c:pt>
                <c:pt idx="6">
                  <c:v>9.2140000000000004</c:v>
                </c:pt>
                <c:pt idx="7">
                  <c:v>14.224</c:v>
                </c:pt>
                <c:pt idx="8">
                  <c:v>14.127000000000001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4-6B43-AD73-50524C743E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073671528"/>
        <c:axId val="-2076790760"/>
      </c:scatterChart>
      <c:valAx>
        <c:axId val="-2073671528"/>
        <c:scaling>
          <c:orientation val="minMax"/>
          <c:min val="0.8"/>
        </c:scaling>
        <c:delete val="0"/>
        <c:axPos val="b"/>
        <c:numFmt formatCode="General" sourceLinked="1"/>
        <c:majorTickMark val="out"/>
        <c:minorTickMark val="none"/>
        <c:tickLblPos val="nextTo"/>
        <c:crossAx val="-2076790760"/>
        <c:crosses val="autoZero"/>
        <c:crossBetween val="midCat"/>
      </c:valAx>
      <c:valAx>
        <c:axId val="-207679076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3671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elete val="1"/>
          </c:dLbls>
          <c:xVal>
            <c:numRef>
              <c:f>Sheet1!$C$50:$C$63</c:f>
              <c:numCache>
                <c:formatCode>General</c:formatCode>
                <c:ptCount val="14"/>
                <c:pt idx="0">
                  <c:v>0.96399999999999997</c:v>
                </c:pt>
                <c:pt idx="1">
                  <c:v>0.96399999999999997</c:v>
                </c:pt>
                <c:pt idx="2">
                  <c:v>0.94299999999999995</c:v>
                </c:pt>
                <c:pt idx="3">
                  <c:v>0.95899999999999996</c:v>
                </c:pt>
                <c:pt idx="4">
                  <c:v>0.95699999999999996</c:v>
                </c:pt>
                <c:pt idx="5">
                  <c:v>0.95699999999999996</c:v>
                </c:pt>
                <c:pt idx="6">
                  <c:v>0.94799999999999995</c:v>
                </c:pt>
                <c:pt idx="7">
                  <c:v>0.96399999999999997</c:v>
                </c:pt>
                <c:pt idx="8">
                  <c:v>0.93200000000000005</c:v>
                </c:pt>
                <c:pt idx="9">
                  <c:v>0.90500000000000003</c:v>
                </c:pt>
                <c:pt idx="10">
                  <c:v>0.92700000000000005</c:v>
                </c:pt>
                <c:pt idx="11">
                  <c:v>0.90500000000000003</c:v>
                </c:pt>
                <c:pt idx="12">
                  <c:v>0.94099999999999995</c:v>
                </c:pt>
                <c:pt idx="13">
                  <c:v>0.94099999999999995</c:v>
                </c:pt>
              </c:numCache>
            </c:numRef>
          </c:xVal>
          <c:yVal>
            <c:numRef>
              <c:f>Sheet1!$D$50:$D$63</c:f>
              <c:numCache>
                <c:formatCode>General</c:formatCode>
                <c:ptCount val="14"/>
                <c:pt idx="0">
                  <c:v>2.74</c:v>
                </c:pt>
                <c:pt idx="1">
                  <c:v>3.3740000000000001</c:v>
                </c:pt>
                <c:pt idx="2">
                  <c:v>4.1470000000000002</c:v>
                </c:pt>
                <c:pt idx="3">
                  <c:v>6.6269999999999998</c:v>
                </c:pt>
                <c:pt idx="4">
                  <c:v>7.5439999999999996</c:v>
                </c:pt>
                <c:pt idx="5">
                  <c:v>9.3339999999999996</c:v>
                </c:pt>
                <c:pt idx="6">
                  <c:v>10.448</c:v>
                </c:pt>
                <c:pt idx="7">
                  <c:v>16.809000000000001</c:v>
                </c:pt>
                <c:pt idx="8">
                  <c:v>16.398</c:v>
                </c:pt>
                <c:pt idx="9">
                  <c:v>0.61699999999999999</c:v>
                </c:pt>
                <c:pt idx="10">
                  <c:v>0.64800000000000002</c:v>
                </c:pt>
                <c:pt idx="11">
                  <c:v>0.79700000000000004</c:v>
                </c:pt>
                <c:pt idx="12">
                  <c:v>0.79600000000000004</c:v>
                </c:pt>
                <c:pt idx="13">
                  <c:v>0.69499999999999995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8-B646-9DE6-1D051FF908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076812552"/>
        <c:axId val="-2092270600"/>
      </c:scatterChart>
      <c:valAx>
        <c:axId val="-2076812552"/>
        <c:scaling>
          <c:orientation val="minMax"/>
          <c:min val="0.9"/>
        </c:scaling>
        <c:delete val="0"/>
        <c:axPos val="b"/>
        <c:numFmt formatCode="General" sourceLinked="1"/>
        <c:majorTickMark val="out"/>
        <c:minorTickMark val="none"/>
        <c:tickLblPos val="nextTo"/>
        <c:crossAx val="-2092270600"/>
        <c:crosses val="autoZero"/>
        <c:crossBetween val="midCat"/>
      </c:valAx>
      <c:valAx>
        <c:axId val="-20922706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812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delete val="1"/>
          </c:dLbls>
          <c:xVal>
            <c:numRef>
              <c:f>Sheet1!$C$76:$C$78</c:f>
              <c:numCache>
                <c:formatCode>General</c:formatCode>
                <c:ptCount val="3"/>
                <c:pt idx="0">
                  <c:v>0.86199999999999999</c:v>
                </c:pt>
                <c:pt idx="1">
                  <c:v>0.86399999999999999</c:v>
                </c:pt>
                <c:pt idx="2">
                  <c:v>0.84499999999999997</c:v>
                </c:pt>
              </c:numCache>
            </c:numRef>
          </c:xVal>
          <c:yVal>
            <c:numRef>
              <c:f>Sheet1!$D$76:$D$78</c:f>
              <c:numCache>
                <c:formatCode>General</c:formatCode>
                <c:ptCount val="3"/>
                <c:pt idx="0">
                  <c:v>75.811000000000007</c:v>
                </c:pt>
                <c:pt idx="1">
                  <c:v>56.838999999999999</c:v>
                </c:pt>
                <c:pt idx="2">
                  <c:v>87.415000000000006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66-E14B-A1E4-29CEED604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-2076812552"/>
        <c:axId val="-2092270600"/>
      </c:scatterChart>
      <c:valAx>
        <c:axId val="-207681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2270600"/>
        <c:crosses val="autoZero"/>
        <c:crossBetween val="midCat"/>
      </c:valAx>
      <c:valAx>
        <c:axId val="-20922706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812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</xdr:colOff>
      <xdr:row>0</xdr:row>
      <xdr:rowOff>201930</xdr:rowOff>
    </xdr:from>
    <xdr:to>
      <xdr:col>8</xdr:col>
      <xdr:colOff>701040</xdr:colOff>
      <xdr:row>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</xdr:colOff>
      <xdr:row>1</xdr:row>
      <xdr:rowOff>5080</xdr:rowOff>
    </xdr:from>
    <xdr:to>
      <xdr:col>8</xdr:col>
      <xdr:colOff>701040</xdr:colOff>
      <xdr:row>15</xdr:row>
      <xdr:rowOff>189230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812800</xdr:colOff>
      <xdr:row>16</xdr:row>
      <xdr:rowOff>182880</xdr:rowOff>
    </xdr:from>
    <xdr:to>
      <xdr:col>8</xdr:col>
      <xdr:colOff>688340</xdr:colOff>
      <xdr:row>31</xdr:row>
      <xdr:rowOff>151130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812800</xdr:colOff>
      <xdr:row>32</xdr:row>
      <xdr:rowOff>182880</xdr:rowOff>
    </xdr:from>
    <xdr:to>
      <xdr:col>8</xdr:col>
      <xdr:colOff>688340</xdr:colOff>
      <xdr:row>47</xdr:row>
      <xdr:rowOff>151130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812800</xdr:colOff>
      <xdr:row>48</xdr:row>
      <xdr:rowOff>182880</xdr:rowOff>
    </xdr:from>
    <xdr:to>
      <xdr:col>8</xdr:col>
      <xdr:colOff>688340</xdr:colOff>
      <xdr:row>63</xdr:row>
      <xdr:rowOff>151130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812800</xdr:colOff>
      <xdr:row>73</xdr:row>
      <xdr:rowOff>182880</xdr:rowOff>
    </xdr:from>
    <xdr:to>
      <xdr:col>8</xdr:col>
      <xdr:colOff>688340</xdr:colOff>
      <xdr:row>82</xdr:row>
      <xdr:rowOff>151130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BE264E2-DAB1-8943-B109-2891D6307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zoomScale="125" zoomScaleNormal="125" zoomScalePageLayoutView="125" workbookViewId="0">
      <selection activeCell="F7" sqref="F7"/>
    </sheetView>
  </sheetViews>
  <sheetFormatPr baseColWidth="10" defaultRowHeight="16" x14ac:dyDescent="0.2"/>
  <cols>
    <col min="1" max="1" width="12.1640625" bestFit="1" customWidth="1"/>
    <col min="3" max="3" width="13" bestFit="1" customWidth="1"/>
    <col min="4" max="4" width="12.6640625" bestFit="1" customWidth="1"/>
    <col min="5" max="5" width="19.5" bestFit="1" customWidth="1"/>
    <col min="7" max="7" width="12.1640625" bestFit="1" customWidth="1"/>
  </cols>
  <sheetData>
    <row r="1" spans="1:5" x14ac:dyDescent="0.2">
      <c r="A1" t="s">
        <v>2</v>
      </c>
      <c r="B1" t="s">
        <v>0</v>
      </c>
      <c r="C1" t="s">
        <v>1</v>
      </c>
      <c r="D1" t="s">
        <v>3</v>
      </c>
      <c r="E1" t="s">
        <v>18</v>
      </c>
    </row>
    <row r="2" spans="1:5" x14ac:dyDescent="0.2">
      <c r="A2" t="s">
        <v>14</v>
      </c>
      <c r="B2" t="s">
        <v>7</v>
      </c>
      <c r="C2" s="1">
        <v>0.96399999999999997</v>
      </c>
      <c r="D2" s="1">
        <v>2.2959999999999998</v>
      </c>
      <c r="E2" s="1">
        <f t="shared" ref="E2:E9" si="0">(C2/D2)*100</f>
        <v>41.986062717770032</v>
      </c>
    </row>
    <row r="3" spans="1:5" x14ac:dyDescent="0.2">
      <c r="B3" t="s">
        <v>13</v>
      </c>
      <c r="C3">
        <v>0.96399999999999997</v>
      </c>
      <c r="D3">
        <v>2.72</v>
      </c>
      <c r="E3">
        <f t="shared" si="0"/>
        <v>35.441176470588232</v>
      </c>
    </row>
    <row r="4" spans="1:5" x14ac:dyDescent="0.2">
      <c r="B4" t="s">
        <v>8</v>
      </c>
      <c r="C4">
        <v>0.96199999999999997</v>
      </c>
      <c r="D4">
        <v>3.7170000000000001</v>
      </c>
      <c r="E4">
        <f t="shared" si="0"/>
        <v>25.881086898036049</v>
      </c>
    </row>
    <row r="5" spans="1:5" x14ac:dyDescent="0.2">
      <c r="B5" t="s">
        <v>11</v>
      </c>
      <c r="C5">
        <v>0.94299999999999995</v>
      </c>
      <c r="D5">
        <v>5.6070000000000002</v>
      </c>
      <c r="E5">
        <f t="shared" si="0"/>
        <v>16.818262885678614</v>
      </c>
    </row>
    <row r="6" spans="1:5" x14ac:dyDescent="0.2">
      <c r="B6" t="s">
        <v>9</v>
      </c>
      <c r="C6">
        <v>0.96399999999999997</v>
      </c>
      <c r="D6">
        <v>5.7640000000000002</v>
      </c>
      <c r="E6">
        <f t="shared" si="0"/>
        <v>16.724496877168633</v>
      </c>
    </row>
    <row r="7" spans="1:5" x14ac:dyDescent="0.2">
      <c r="B7" t="s">
        <v>6</v>
      </c>
      <c r="C7">
        <v>0.94299999999999995</v>
      </c>
      <c r="D7">
        <v>7.9169999999999998</v>
      </c>
      <c r="E7">
        <f t="shared" si="0"/>
        <v>11.911077428318807</v>
      </c>
    </row>
    <row r="8" spans="1:5" x14ac:dyDescent="0.2">
      <c r="B8" t="s">
        <v>12</v>
      </c>
      <c r="C8">
        <v>0.96199999999999997</v>
      </c>
      <c r="D8">
        <v>8.2349999999999994</v>
      </c>
      <c r="E8">
        <f t="shared" si="0"/>
        <v>11.681845780206435</v>
      </c>
    </row>
    <row r="9" spans="1:5" x14ac:dyDescent="0.2">
      <c r="B9" t="s">
        <v>10</v>
      </c>
      <c r="C9">
        <v>0.96199999999999997</v>
      </c>
      <c r="D9">
        <v>15.237</v>
      </c>
      <c r="E9">
        <f t="shared" si="0"/>
        <v>6.3135787884754215</v>
      </c>
    </row>
    <row r="10" spans="1:5" x14ac:dyDescent="0.2">
      <c r="B10" t="s">
        <v>5</v>
      </c>
      <c r="C10">
        <v>0.94299999999999995</v>
      </c>
      <c r="D10">
        <v>14.959</v>
      </c>
      <c r="E10">
        <f t="shared" ref="E10:E16" si="1">(C10/D10)*100</f>
        <v>6.3038973193395282</v>
      </c>
    </row>
    <row r="11" spans="1:5" x14ac:dyDescent="0.2">
      <c r="B11" t="s">
        <v>23</v>
      </c>
      <c r="C11">
        <v>0.96199999999999997</v>
      </c>
      <c r="D11">
        <v>0.57999999999999996</v>
      </c>
      <c r="E11">
        <f t="shared" si="1"/>
        <v>165.86206896551724</v>
      </c>
    </row>
    <row r="12" spans="1:5" x14ac:dyDescent="0.2">
      <c r="B12" t="s">
        <v>24</v>
      </c>
      <c r="C12">
        <v>0.91900000000000004</v>
      </c>
      <c r="D12">
        <v>0.63100000000000001</v>
      </c>
      <c r="E12">
        <f t="shared" si="1"/>
        <v>145.64183835182251</v>
      </c>
    </row>
    <row r="13" spans="1:5" x14ac:dyDescent="0.2">
      <c r="B13" t="s">
        <v>25</v>
      </c>
      <c r="C13">
        <v>0.95199999999999996</v>
      </c>
      <c r="D13">
        <v>0.75700000000000001</v>
      </c>
      <c r="E13">
        <f t="shared" si="1"/>
        <v>125.75957727873184</v>
      </c>
    </row>
    <row r="14" spans="1:5" x14ac:dyDescent="0.2">
      <c r="B14" t="s">
        <v>26</v>
      </c>
      <c r="C14">
        <v>0.93300000000000005</v>
      </c>
      <c r="D14">
        <v>0.78</v>
      </c>
      <c r="E14">
        <f t="shared" si="1"/>
        <v>119.61538461538461</v>
      </c>
    </row>
    <row r="15" spans="1:5" x14ac:dyDescent="0.2">
      <c r="B15" t="s">
        <v>27</v>
      </c>
      <c r="C15">
        <v>0.92100000000000004</v>
      </c>
      <c r="D15">
        <v>0.66900000000000004</v>
      </c>
      <c r="E15">
        <f t="shared" si="1"/>
        <v>137.66816143497758</v>
      </c>
    </row>
    <row r="16" spans="1:5" x14ac:dyDescent="0.2">
      <c r="B16" t="s">
        <v>28</v>
      </c>
      <c r="C16">
        <v>0.95499999999999996</v>
      </c>
      <c r="D16">
        <v>0.62</v>
      </c>
      <c r="E16">
        <f t="shared" si="1"/>
        <v>154.03225806451613</v>
      </c>
    </row>
    <row r="18" spans="1:5" x14ac:dyDescent="0.2">
      <c r="A18" t="s">
        <v>15</v>
      </c>
      <c r="B18" t="s">
        <v>11</v>
      </c>
      <c r="C18">
        <v>0.76500000000000001</v>
      </c>
      <c r="D18">
        <v>5.944</v>
      </c>
      <c r="E18">
        <f t="shared" ref="E18:E25" si="2">(C18/D18)*100</f>
        <v>12.870121130551818</v>
      </c>
    </row>
    <row r="19" spans="1:5" x14ac:dyDescent="0.2">
      <c r="B19" t="s">
        <v>9</v>
      </c>
      <c r="C19">
        <v>0.76300000000000001</v>
      </c>
      <c r="D19">
        <v>6.2850000000000001</v>
      </c>
      <c r="E19">
        <f t="shared" si="2"/>
        <v>12.140015910898965</v>
      </c>
    </row>
    <row r="20" spans="1:5" x14ac:dyDescent="0.2">
      <c r="B20" t="s">
        <v>7</v>
      </c>
      <c r="C20">
        <v>0.76500000000000001</v>
      </c>
      <c r="D20">
        <v>7.17</v>
      </c>
      <c r="E20">
        <f t="shared" si="2"/>
        <v>10.669456066945607</v>
      </c>
    </row>
    <row r="21" spans="1:5" x14ac:dyDescent="0.2">
      <c r="B21" t="s">
        <v>6</v>
      </c>
      <c r="C21" s="1">
        <v>0.76800000000000002</v>
      </c>
      <c r="D21" s="1">
        <v>8.4190000000000005</v>
      </c>
      <c r="E21" s="1">
        <f t="shared" si="2"/>
        <v>9.1222235419883599</v>
      </c>
    </row>
    <row r="22" spans="1:5" x14ac:dyDescent="0.2">
      <c r="B22" t="s">
        <v>12</v>
      </c>
      <c r="C22">
        <v>0.76500000000000001</v>
      </c>
      <c r="D22">
        <v>8.8170000000000002</v>
      </c>
      <c r="E22">
        <f t="shared" si="2"/>
        <v>8.6764205512078938</v>
      </c>
    </row>
    <row r="23" spans="1:5" x14ac:dyDescent="0.2">
      <c r="B23" t="s">
        <v>13</v>
      </c>
      <c r="C23">
        <v>0.76500000000000001</v>
      </c>
      <c r="D23">
        <v>8.9589999999999996</v>
      </c>
      <c r="E23">
        <f t="shared" si="2"/>
        <v>8.5388994307400381</v>
      </c>
    </row>
    <row r="24" spans="1:5" x14ac:dyDescent="0.2">
      <c r="B24" t="s">
        <v>8</v>
      </c>
      <c r="C24">
        <v>0.76300000000000001</v>
      </c>
      <c r="D24">
        <v>9.8610000000000007</v>
      </c>
      <c r="E24">
        <f t="shared" si="2"/>
        <v>7.7375519724165898</v>
      </c>
    </row>
    <row r="25" spans="1:5" x14ac:dyDescent="0.2">
      <c r="B25" t="s">
        <v>5</v>
      </c>
      <c r="C25">
        <v>0.76500000000000001</v>
      </c>
      <c r="D25">
        <v>15.727</v>
      </c>
      <c r="E25">
        <f t="shared" si="2"/>
        <v>4.86424620080117</v>
      </c>
    </row>
    <row r="26" spans="1:5" x14ac:dyDescent="0.2">
      <c r="B26" t="s">
        <v>10</v>
      </c>
      <c r="C26">
        <v>0.749</v>
      </c>
      <c r="D26">
        <v>16.007999999999999</v>
      </c>
      <c r="E26">
        <f t="shared" ref="E26:E32" si="3">(C26/D26)*100</f>
        <v>4.6789105447276365</v>
      </c>
    </row>
    <row r="27" spans="1:5" x14ac:dyDescent="0.2">
      <c r="B27" t="s">
        <v>23</v>
      </c>
      <c r="C27">
        <v>0.73799999999999999</v>
      </c>
      <c r="D27">
        <v>0.58799999999999997</v>
      </c>
      <c r="E27">
        <f t="shared" si="3"/>
        <v>125.51020408163265</v>
      </c>
    </row>
    <row r="28" spans="1:5" x14ac:dyDescent="0.2">
      <c r="B28" t="s">
        <v>24</v>
      </c>
      <c r="C28">
        <v>0.73799999999999999</v>
      </c>
      <c r="D28">
        <v>0.63600000000000001</v>
      </c>
      <c r="E28">
        <f t="shared" si="3"/>
        <v>116.03773584905662</v>
      </c>
    </row>
    <row r="29" spans="1:5" x14ac:dyDescent="0.2">
      <c r="B29" t="s">
        <v>25</v>
      </c>
      <c r="C29">
        <v>0.73799999999999999</v>
      </c>
      <c r="D29">
        <v>0.79500000000000004</v>
      </c>
      <c r="E29">
        <f t="shared" si="3"/>
        <v>92.830188679245268</v>
      </c>
    </row>
    <row r="30" spans="1:5" x14ac:dyDescent="0.2">
      <c r="B30" t="s">
        <v>26</v>
      </c>
      <c r="C30">
        <v>0.73799999999999999</v>
      </c>
      <c r="D30">
        <v>0.80600000000000005</v>
      </c>
      <c r="E30">
        <f t="shared" si="3"/>
        <v>91.563275434243181</v>
      </c>
    </row>
    <row r="31" spans="1:5" x14ac:dyDescent="0.2">
      <c r="B31" t="s">
        <v>27</v>
      </c>
      <c r="C31">
        <v>0.73799999999999999</v>
      </c>
      <c r="D31">
        <v>0.68600000000000005</v>
      </c>
      <c r="E31">
        <f t="shared" si="3"/>
        <v>107.58017492711369</v>
      </c>
    </row>
    <row r="32" spans="1:5" x14ac:dyDescent="0.2">
      <c r="B32" t="s">
        <v>28</v>
      </c>
      <c r="C32">
        <v>0.73799999999999999</v>
      </c>
      <c r="D32">
        <v>0.73699999999999999</v>
      </c>
      <c r="E32">
        <f t="shared" si="3"/>
        <v>100.13568521031209</v>
      </c>
    </row>
    <row r="34" spans="1:5" x14ac:dyDescent="0.2">
      <c r="A34" t="s">
        <v>17</v>
      </c>
      <c r="B34" t="s">
        <v>7</v>
      </c>
      <c r="C34" s="1">
        <v>0.84199999999999997</v>
      </c>
      <c r="D34" s="1">
        <v>4.5149999999999997</v>
      </c>
      <c r="E34" s="1">
        <f t="shared" ref="E34:E41" si="4">(C34/D34)*100</f>
        <v>18.648947951273534</v>
      </c>
    </row>
    <row r="35" spans="1:5" x14ac:dyDescent="0.2">
      <c r="B35" t="s">
        <v>11</v>
      </c>
      <c r="C35">
        <v>0.84199999999999997</v>
      </c>
      <c r="D35">
        <v>5.2939999999999996</v>
      </c>
      <c r="E35">
        <f t="shared" si="4"/>
        <v>15.904797884397432</v>
      </c>
    </row>
    <row r="36" spans="1:5" x14ac:dyDescent="0.2">
      <c r="B36" t="s">
        <v>9</v>
      </c>
      <c r="C36">
        <v>0.84199999999999997</v>
      </c>
      <c r="D36">
        <v>5.3570000000000002</v>
      </c>
      <c r="E36">
        <f t="shared" si="4"/>
        <v>15.71775247339929</v>
      </c>
    </row>
    <row r="37" spans="1:5" x14ac:dyDescent="0.2">
      <c r="B37" t="s">
        <v>13</v>
      </c>
      <c r="C37">
        <v>0.84199999999999997</v>
      </c>
      <c r="D37">
        <v>5.6340000000000003</v>
      </c>
      <c r="E37">
        <f t="shared" si="4"/>
        <v>14.944976925807596</v>
      </c>
    </row>
    <row r="38" spans="1:5" x14ac:dyDescent="0.2">
      <c r="B38" t="s">
        <v>6</v>
      </c>
      <c r="C38">
        <v>0.84199999999999997</v>
      </c>
      <c r="D38">
        <v>7.5060000000000002</v>
      </c>
      <c r="E38">
        <f t="shared" si="4"/>
        <v>11.217692512656541</v>
      </c>
    </row>
    <row r="39" spans="1:5" x14ac:dyDescent="0.2">
      <c r="B39" t="s">
        <v>12</v>
      </c>
      <c r="C39">
        <v>0.84199999999999997</v>
      </c>
      <c r="D39">
        <v>7.5519999999999996</v>
      </c>
      <c r="E39">
        <f t="shared" si="4"/>
        <v>11.149364406779663</v>
      </c>
    </row>
    <row r="40" spans="1:5" x14ac:dyDescent="0.2">
      <c r="B40" t="s">
        <v>8</v>
      </c>
      <c r="C40">
        <v>0.84199999999999997</v>
      </c>
      <c r="D40">
        <v>9.2140000000000004</v>
      </c>
      <c r="E40">
        <f t="shared" si="4"/>
        <v>9.1382678532667665</v>
      </c>
    </row>
    <row r="41" spans="1:5" x14ac:dyDescent="0.2">
      <c r="B41" t="s">
        <v>10</v>
      </c>
      <c r="C41">
        <v>0.86799999999999999</v>
      </c>
      <c r="D41">
        <v>14.224</v>
      </c>
      <c r="E41">
        <f t="shared" si="4"/>
        <v>6.1023622047244093</v>
      </c>
    </row>
    <row r="42" spans="1:5" x14ac:dyDescent="0.2">
      <c r="B42" t="s">
        <v>5</v>
      </c>
      <c r="C42">
        <v>0.84199999999999997</v>
      </c>
      <c r="D42">
        <v>14.127000000000001</v>
      </c>
      <c r="E42">
        <f>(C42/D42)*100</f>
        <v>5.9602180222269405</v>
      </c>
    </row>
    <row r="43" spans="1:5" x14ac:dyDescent="0.2">
      <c r="B43" t="s">
        <v>23</v>
      </c>
    </row>
    <row r="44" spans="1:5" x14ac:dyDescent="0.2">
      <c r="B44" t="s">
        <v>24</v>
      </c>
    </row>
    <row r="45" spans="1:5" x14ac:dyDescent="0.2">
      <c r="B45" t="s">
        <v>25</v>
      </c>
    </row>
    <row r="46" spans="1:5" x14ac:dyDescent="0.2">
      <c r="B46" t="s">
        <v>26</v>
      </c>
    </row>
    <row r="47" spans="1:5" x14ac:dyDescent="0.2">
      <c r="B47" t="s">
        <v>27</v>
      </c>
    </row>
    <row r="48" spans="1:5" x14ac:dyDescent="0.2">
      <c r="B48" t="s">
        <v>28</v>
      </c>
    </row>
    <row r="50" spans="1:5" x14ac:dyDescent="0.2">
      <c r="A50" t="s">
        <v>16</v>
      </c>
      <c r="B50" t="s">
        <v>7</v>
      </c>
      <c r="C50" s="1">
        <v>0.96399999999999997</v>
      </c>
      <c r="D50" s="1">
        <v>2.74</v>
      </c>
      <c r="E50" s="1">
        <f t="shared" ref="E50:E57" si="5">(C50/D50)*100</f>
        <v>35.18248175182481</v>
      </c>
    </row>
    <row r="51" spans="1:5" x14ac:dyDescent="0.2">
      <c r="B51" t="s">
        <v>13</v>
      </c>
      <c r="C51">
        <v>0.96399999999999997</v>
      </c>
      <c r="D51">
        <v>3.3740000000000001</v>
      </c>
      <c r="E51">
        <f t="shared" si="5"/>
        <v>28.571428571428569</v>
      </c>
    </row>
    <row r="52" spans="1:5" x14ac:dyDescent="0.2">
      <c r="B52" t="s">
        <v>8</v>
      </c>
      <c r="C52">
        <v>0.94299999999999995</v>
      </c>
      <c r="D52">
        <v>4.1470000000000002</v>
      </c>
      <c r="E52">
        <f t="shared" si="5"/>
        <v>22.739329635881358</v>
      </c>
    </row>
    <row r="53" spans="1:5" x14ac:dyDescent="0.2">
      <c r="B53" t="s">
        <v>11</v>
      </c>
      <c r="C53">
        <v>0.95899999999999996</v>
      </c>
      <c r="D53">
        <v>6.6269999999999998</v>
      </c>
      <c r="E53">
        <f t="shared" si="5"/>
        <v>14.471103063226195</v>
      </c>
    </row>
    <row r="54" spans="1:5" x14ac:dyDescent="0.2">
      <c r="B54" t="s">
        <v>9</v>
      </c>
      <c r="C54">
        <v>0.95699999999999996</v>
      </c>
      <c r="D54">
        <v>7.5439999999999996</v>
      </c>
      <c r="E54">
        <f t="shared" si="5"/>
        <v>12.685577942735948</v>
      </c>
    </row>
    <row r="55" spans="1:5" x14ac:dyDescent="0.2">
      <c r="B55" t="s">
        <v>6</v>
      </c>
      <c r="C55">
        <v>0.95699999999999996</v>
      </c>
      <c r="D55">
        <v>9.3339999999999996</v>
      </c>
      <c r="E55">
        <f t="shared" si="5"/>
        <v>10.252839082922648</v>
      </c>
    </row>
    <row r="56" spans="1:5" x14ac:dyDescent="0.2">
      <c r="B56" t="s">
        <v>12</v>
      </c>
      <c r="C56">
        <v>0.94799999999999995</v>
      </c>
      <c r="D56">
        <v>10.448</v>
      </c>
      <c r="E56">
        <f t="shared" si="5"/>
        <v>9.073506891271057</v>
      </c>
    </row>
    <row r="57" spans="1:5" x14ac:dyDescent="0.2">
      <c r="B57" t="s">
        <v>10</v>
      </c>
      <c r="C57">
        <v>0.96399999999999997</v>
      </c>
      <c r="D57">
        <v>16.809000000000001</v>
      </c>
      <c r="E57">
        <f t="shared" si="5"/>
        <v>5.7350229043964536</v>
      </c>
    </row>
    <row r="58" spans="1:5" x14ac:dyDescent="0.2">
      <c r="B58" t="s">
        <v>5</v>
      </c>
      <c r="C58">
        <v>0.93200000000000005</v>
      </c>
      <c r="D58">
        <v>16.398</v>
      </c>
      <c r="E58">
        <f t="shared" ref="E58:E64" si="6">(C58/D58)*100</f>
        <v>5.6836199536528849</v>
      </c>
    </row>
    <row r="59" spans="1:5" x14ac:dyDescent="0.2">
      <c r="B59" t="s">
        <v>23</v>
      </c>
      <c r="C59">
        <v>0.90500000000000003</v>
      </c>
      <c r="D59">
        <v>0.61699999999999999</v>
      </c>
      <c r="E59">
        <f t="shared" si="6"/>
        <v>146.67747163695299</v>
      </c>
    </row>
    <row r="60" spans="1:5" x14ac:dyDescent="0.2">
      <c r="B60" t="s">
        <v>24</v>
      </c>
      <c r="C60">
        <v>0.92700000000000005</v>
      </c>
      <c r="D60">
        <v>0.64800000000000002</v>
      </c>
      <c r="E60">
        <f t="shared" si="6"/>
        <v>143.05555555555557</v>
      </c>
    </row>
    <row r="61" spans="1:5" x14ac:dyDescent="0.2">
      <c r="B61" t="s">
        <v>25</v>
      </c>
      <c r="C61">
        <v>0.90500000000000003</v>
      </c>
      <c r="D61">
        <v>0.79700000000000004</v>
      </c>
      <c r="E61">
        <f t="shared" si="6"/>
        <v>113.55081555834379</v>
      </c>
    </row>
    <row r="62" spans="1:5" x14ac:dyDescent="0.2">
      <c r="B62" t="s">
        <v>26</v>
      </c>
      <c r="C62">
        <v>0.94099999999999995</v>
      </c>
      <c r="D62">
        <v>0.79600000000000004</v>
      </c>
      <c r="E62">
        <f t="shared" si="6"/>
        <v>118.21608040201004</v>
      </c>
    </row>
    <row r="63" spans="1:5" x14ac:dyDescent="0.2">
      <c r="B63" t="s">
        <v>27</v>
      </c>
      <c r="C63">
        <v>0.94099999999999995</v>
      </c>
      <c r="D63">
        <v>0.69499999999999995</v>
      </c>
      <c r="E63">
        <f t="shared" si="6"/>
        <v>135.39568345323741</v>
      </c>
    </row>
    <row r="64" spans="1:5" x14ac:dyDescent="0.2">
      <c r="B64" t="s">
        <v>28</v>
      </c>
      <c r="C64">
        <v>0.91800000000000004</v>
      </c>
      <c r="D64">
        <v>0.66800000000000004</v>
      </c>
      <c r="E64">
        <f t="shared" si="6"/>
        <v>137.42514970059881</v>
      </c>
    </row>
    <row r="66" spans="1:5" x14ac:dyDescent="0.2">
      <c r="A66" t="s">
        <v>19</v>
      </c>
      <c r="B66" t="s">
        <v>5</v>
      </c>
    </row>
    <row r="67" spans="1:5" x14ac:dyDescent="0.2">
      <c r="B67" t="s">
        <v>6</v>
      </c>
    </row>
    <row r="68" spans="1:5" x14ac:dyDescent="0.2">
      <c r="B68" s="1" t="s">
        <v>7</v>
      </c>
    </row>
    <row r="69" spans="1:5" x14ac:dyDescent="0.2">
      <c r="B69" t="s">
        <v>8</v>
      </c>
    </row>
    <row r="70" spans="1:5" x14ac:dyDescent="0.2">
      <c r="B70" t="s">
        <v>9</v>
      </c>
    </row>
    <row r="71" spans="1:5" x14ac:dyDescent="0.2">
      <c r="B71" t="s">
        <v>10</v>
      </c>
    </row>
    <row r="72" spans="1:5" x14ac:dyDescent="0.2">
      <c r="B72" t="s">
        <v>11</v>
      </c>
    </row>
    <row r="73" spans="1:5" x14ac:dyDescent="0.2">
      <c r="B73" t="s">
        <v>12</v>
      </c>
    </row>
    <row r="74" spans="1:5" x14ac:dyDescent="0.2">
      <c r="B74" t="s">
        <v>13</v>
      </c>
    </row>
    <row r="76" spans="1:5" x14ac:dyDescent="0.2">
      <c r="A76" t="s">
        <v>4</v>
      </c>
      <c r="B76" t="s">
        <v>20</v>
      </c>
      <c r="C76">
        <v>0.86199999999999999</v>
      </c>
      <c r="D76">
        <v>75.811000000000007</v>
      </c>
      <c r="E76">
        <f t="shared" ref="E76:E78" si="7">(C76/D76)*100</f>
        <v>1.137038160689082</v>
      </c>
    </row>
    <row r="77" spans="1:5" x14ac:dyDescent="0.2">
      <c r="B77" t="s">
        <v>21</v>
      </c>
      <c r="C77">
        <v>0.86399999999999999</v>
      </c>
      <c r="D77">
        <v>56.838999999999999</v>
      </c>
      <c r="E77">
        <f t="shared" si="7"/>
        <v>1.5200830415735676</v>
      </c>
    </row>
    <row r="78" spans="1:5" x14ac:dyDescent="0.2">
      <c r="B78" t="s">
        <v>22</v>
      </c>
      <c r="C78">
        <v>0.84499999999999997</v>
      </c>
      <c r="D78">
        <v>87.415000000000006</v>
      </c>
      <c r="E78">
        <f t="shared" si="7"/>
        <v>0.96665332036835772</v>
      </c>
    </row>
  </sheetData>
  <sortState ref="A50:E64">
    <sortCondition descending="1" ref="E50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Bryce Badura</dc:creator>
  <cp:lastModifiedBy>Microsoft Office User</cp:lastModifiedBy>
  <dcterms:created xsi:type="dcterms:W3CDTF">2018-04-16T20:29:02Z</dcterms:created>
  <dcterms:modified xsi:type="dcterms:W3CDTF">2018-04-30T20:37:32Z</dcterms:modified>
</cp:coreProperties>
</file>