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<sst xmlns="http://schemas.openxmlformats.org/spreadsheetml/2006/main" count="2056" uniqueCount="798">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</sst>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48"/>
      <c r="H1" s="48"/>
      <c r="I1" s="48"/>
      <c r="J1" s="48"/>
      <c r="K1" s="142" t="s">
        <v>689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517</v>
      </c>
      <c r="D2" s="136"/>
      <c r="E2" s="137" t="s">
        <v>13</v>
      </c>
      <c r="F2" s="138"/>
      <c r="G2" s="48"/>
      <c r="H2" s="48"/>
      <c r="I2" s="48"/>
      <c r="J2" s="48"/>
      <c r="K2" s="143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 t="s">
        <v>501</v>
      </c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690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691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693</v>
      </c>
      <c r="C16" s="100" t="s">
        <v>694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5" t="s">
        <v>206</v>
      </c>
      <c r="D25" s="136"/>
      <c r="E25" s="137" t="s">
        <v>12</v>
      </c>
      <c r="F25" s="138"/>
      <c r="G25" s="61"/>
      <c r="H25" s="61"/>
      <c r="I25" s="61"/>
      <c r="J25" s="61"/>
      <c r="K25" s="142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5" t="s">
        <v>211</v>
      </c>
      <c r="D26" s="136"/>
      <c r="E26" s="137" t="s">
        <v>13</v>
      </c>
      <c r="F26" s="138"/>
      <c r="G26" s="61"/>
      <c r="H26" s="61"/>
      <c r="I26" s="61"/>
      <c r="J26" s="61"/>
      <c r="K26" s="143"/>
      <c r="L26" s="11" t="str">
        <f>"-- "&amp;C27</f>
        <v xml:space="preserve">-- </v>
      </c>
    </row>
    <row r="27" spans="1:30">
      <c r="A27" s="137" t="s">
        <v>1</v>
      </c>
      <c r="B27" s="138"/>
      <c r="C27" s="139"/>
      <c r="D27" s="140"/>
      <c r="E27" s="140"/>
      <c r="F27" s="140"/>
      <c r="G27" s="140"/>
      <c r="H27" s="140"/>
      <c r="I27" s="140"/>
      <c r="J27" s="140"/>
      <c r="K27" s="141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744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5" t="s">
        <v>219</v>
      </c>
      <c r="D42" s="136"/>
      <c r="E42" s="137" t="s">
        <v>12</v>
      </c>
      <c r="F42" s="138"/>
      <c r="G42" s="61"/>
      <c r="H42" s="61"/>
      <c r="I42" s="61"/>
      <c r="J42" s="61"/>
      <c r="K42" s="142" t="s">
        <v>570</v>
      </c>
      <c r="L42" s="11" t="str">
        <f>"-- "&amp;C43</f>
        <v>-- 角色表</v>
      </c>
    </row>
    <row r="43" spans="1:12">
      <c r="A43" s="137" t="s">
        <v>0</v>
      </c>
      <c r="B43" s="138"/>
      <c r="C43" s="135" t="s">
        <v>217</v>
      </c>
      <c r="D43" s="136"/>
      <c r="E43" s="137" t="s">
        <v>13</v>
      </c>
      <c r="F43" s="138"/>
      <c r="G43" s="61"/>
      <c r="H43" s="61"/>
      <c r="I43" s="61"/>
      <c r="J43" s="61"/>
      <c r="K43" s="143"/>
      <c r="L43" s="11" t="str">
        <f>"-- "&amp;C44</f>
        <v xml:space="preserve">-- </v>
      </c>
    </row>
    <row r="44" spans="1:12">
      <c r="A44" s="137" t="s">
        <v>1</v>
      </c>
      <c r="B44" s="138"/>
      <c r="C44" s="139"/>
      <c r="D44" s="140"/>
      <c r="E44" s="140"/>
      <c r="F44" s="140"/>
      <c r="G44" s="140"/>
      <c r="H44" s="140"/>
      <c r="I44" s="140"/>
      <c r="J44" s="140"/>
      <c r="K44" s="141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5" t="s">
        <v>220</v>
      </c>
      <c r="D54" s="136"/>
      <c r="E54" s="137" t="s">
        <v>12</v>
      </c>
      <c r="F54" s="138"/>
      <c r="G54" s="61"/>
      <c r="H54" s="61"/>
      <c r="I54" s="61"/>
      <c r="J54" s="61"/>
      <c r="K54" s="142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5" t="s">
        <v>218</v>
      </c>
      <c r="D55" s="136"/>
      <c r="E55" s="137" t="s">
        <v>13</v>
      </c>
      <c r="F55" s="138"/>
      <c r="G55" s="61"/>
      <c r="H55" s="61"/>
      <c r="I55" s="61"/>
      <c r="J55" s="61"/>
      <c r="K55" s="143"/>
      <c r="L55" s="11" t="str">
        <f>"-- "&amp;C56</f>
        <v xml:space="preserve">-- </v>
      </c>
    </row>
    <row r="56" spans="1:12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5" t="s">
        <v>221</v>
      </c>
      <c r="D64" s="136"/>
      <c r="E64" s="137" t="s">
        <v>12</v>
      </c>
      <c r="F64" s="138"/>
      <c r="G64" s="61"/>
      <c r="H64" s="61"/>
      <c r="I64" s="61"/>
      <c r="J64" s="61"/>
      <c r="K64" s="142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5" t="s">
        <v>224</v>
      </c>
      <c r="D65" s="136"/>
      <c r="E65" s="137" t="s">
        <v>13</v>
      </c>
      <c r="F65" s="138"/>
      <c r="G65" s="61"/>
      <c r="H65" s="61"/>
      <c r="I65" s="61"/>
      <c r="J65" s="61"/>
      <c r="K65" s="143"/>
      <c r="L65" s="11" t="str">
        <f>"-- "&amp;C66</f>
        <v xml:space="preserve">-- </v>
      </c>
    </row>
    <row r="66" spans="1:12">
      <c r="A66" s="137" t="s">
        <v>1</v>
      </c>
      <c r="B66" s="138"/>
      <c r="C66" s="139"/>
      <c r="D66" s="140"/>
      <c r="E66" s="140"/>
      <c r="F66" s="140"/>
      <c r="G66" s="140"/>
      <c r="H66" s="140"/>
      <c r="I66" s="140"/>
      <c r="J66" s="140"/>
      <c r="K66" s="141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5" t="s">
        <v>221</v>
      </c>
      <c r="D74" s="136"/>
      <c r="E74" s="137" t="s">
        <v>12</v>
      </c>
      <c r="F74" s="138"/>
      <c r="G74" s="61"/>
      <c r="H74" s="61"/>
      <c r="I74" s="61"/>
      <c r="J74" s="61"/>
      <c r="K74" s="142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5" t="s">
        <v>222</v>
      </c>
      <c r="D75" s="136"/>
      <c r="E75" s="137" t="s">
        <v>13</v>
      </c>
      <c r="F75" s="138"/>
      <c r="G75" s="61"/>
      <c r="H75" s="61"/>
      <c r="I75" s="61"/>
      <c r="J75" s="61"/>
      <c r="K75" s="143"/>
      <c r="L75" s="11" t="str">
        <f>"-- "&amp;C76</f>
        <v xml:space="preserve">-- </v>
      </c>
    </row>
    <row r="76" spans="1:12">
      <c r="A76" s="137" t="s">
        <v>1</v>
      </c>
      <c r="B76" s="138"/>
      <c r="C76" s="139"/>
      <c r="D76" s="140"/>
      <c r="E76" s="140"/>
      <c r="F76" s="140"/>
      <c r="G76" s="140"/>
      <c r="H76" s="140"/>
      <c r="I76" s="140"/>
      <c r="J76" s="140"/>
      <c r="K76" s="141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5" t="s">
        <v>221</v>
      </c>
      <c r="D90" s="136"/>
      <c r="E90" s="137" t="s">
        <v>12</v>
      </c>
      <c r="F90" s="138"/>
      <c r="G90" s="61"/>
      <c r="H90" s="61"/>
      <c r="I90" s="61"/>
      <c r="J90" s="61"/>
      <c r="K90" s="142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5" t="s">
        <v>223</v>
      </c>
      <c r="D91" s="136"/>
      <c r="E91" s="137" t="s">
        <v>13</v>
      </c>
      <c r="F91" s="138"/>
      <c r="G91" s="61"/>
      <c r="H91" s="61"/>
      <c r="I91" s="61"/>
      <c r="J91" s="61"/>
      <c r="K91" s="143"/>
      <c r="L91" s="11" t="str">
        <f>"-- "&amp;C92</f>
        <v xml:space="preserve">-- </v>
      </c>
    </row>
    <row r="92" spans="1:12">
      <c r="A92" s="137" t="s">
        <v>1</v>
      </c>
      <c r="B92" s="138"/>
      <c r="C92" s="139"/>
      <c r="D92" s="140"/>
      <c r="E92" s="140"/>
      <c r="F92" s="140"/>
      <c r="G92" s="140"/>
      <c r="H92" s="140"/>
      <c r="I92" s="140"/>
      <c r="J92" s="140"/>
      <c r="K92" s="141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6" t="s">
        <v>22</v>
      </c>
      <c r="D1" s="146"/>
      <c r="E1" s="147" t="s">
        <v>12</v>
      </c>
      <c r="F1" s="147"/>
      <c r="G1" s="22"/>
      <c r="H1" s="22"/>
      <c r="I1" s="22"/>
      <c r="J1" s="148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5" t="s">
        <v>137</v>
      </c>
      <c r="D2" s="146"/>
      <c r="E2" s="147" t="s">
        <v>13</v>
      </c>
      <c r="F2" s="147"/>
      <c r="G2" s="22"/>
      <c r="H2" s="22"/>
      <c r="I2" s="22"/>
      <c r="J2" s="149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50" t="s">
        <v>23</v>
      </c>
      <c r="D3" s="151"/>
      <c r="E3" s="151"/>
      <c r="F3" s="151"/>
      <c r="G3" s="151"/>
      <c r="H3" s="151"/>
      <c r="I3" s="151"/>
      <c r="J3" s="15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5" t="s">
        <v>59</v>
      </c>
      <c r="D29" s="146"/>
      <c r="E29" s="147" t="s">
        <v>12</v>
      </c>
      <c r="F29" s="147"/>
      <c r="G29" s="31"/>
      <c r="H29" s="31"/>
      <c r="I29" s="31"/>
      <c r="J29" s="148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5" t="s">
        <v>138</v>
      </c>
      <c r="D30" s="146"/>
      <c r="E30" s="147" t="s">
        <v>13</v>
      </c>
      <c r="F30" s="147"/>
      <c r="G30" s="31"/>
      <c r="H30" s="31"/>
      <c r="I30" s="31"/>
      <c r="J30" s="149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50" t="s">
        <v>40</v>
      </c>
      <c r="D31" s="151"/>
      <c r="E31" s="151"/>
      <c r="F31" s="151"/>
      <c r="G31" s="151"/>
      <c r="H31" s="151"/>
      <c r="I31" s="151"/>
      <c r="J31" s="15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5" t="s">
        <v>77</v>
      </c>
      <c r="D52" s="146"/>
      <c r="E52" s="147" t="s">
        <v>12</v>
      </c>
      <c r="F52" s="147"/>
      <c r="G52" s="31"/>
      <c r="H52" s="31"/>
      <c r="I52" s="31"/>
      <c r="J52" s="148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5" t="s">
        <v>69</v>
      </c>
      <c r="D53" s="146"/>
      <c r="E53" s="147" t="s">
        <v>13</v>
      </c>
      <c r="F53" s="147"/>
      <c r="G53" s="31"/>
      <c r="H53" s="31"/>
      <c r="I53" s="31"/>
      <c r="J53" s="149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50" t="s">
        <v>78</v>
      </c>
      <c r="D54" s="151"/>
      <c r="E54" s="151"/>
      <c r="F54" s="151"/>
      <c r="G54" s="151"/>
      <c r="H54" s="151"/>
      <c r="I54" s="151"/>
      <c r="J54" s="15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5" t="s">
        <v>99</v>
      </c>
      <c r="D74" s="146"/>
      <c r="E74" s="147" t="s">
        <v>12</v>
      </c>
      <c r="F74" s="147"/>
      <c r="G74" s="31"/>
      <c r="H74" s="31"/>
      <c r="I74" s="31"/>
      <c r="J74" s="148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5" t="s">
        <v>100</v>
      </c>
      <c r="D75" s="146"/>
      <c r="E75" s="147" t="s">
        <v>13</v>
      </c>
      <c r="F75" s="147"/>
      <c r="G75" s="31"/>
      <c r="H75" s="31"/>
      <c r="I75" s="31"/>
      <c r="J75" s="149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50" t="s">
        <v>145</v>
      </c>
      <c r="D76" s="151"/>
      <c r="E76" s="151"/>
      <c r="F76" s="151"/>
      <c r="G76" s="151"/>
      <c r="H76" s="151"/>
      <c r="I76" s="151"/>
      <c r="J76" s="15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5" t="s">
        <v>106</v>
      </c>
      <c r="D89" s="146"/>
      <c r="E89" s="147" t="s">
        <v>12</v>
      </c>
      <c r="F89" s="147"/>
      <c r="G89" s="31"/>
      <c r="H89" s="31"/>
      <c r="I89" s="31"/>
      <c r="J89" s="148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5" t="s">
        <v>164</v>
      </c>
      <c r="D90" s="146"/>
      <c r="E90" s="147" t="s">
        <v>13</v>
      </c>
      <c r="F90" s="147"/>
      <c r="G90" s="31"/>
      <c r="H90" s="31"/>
      <c r="I90" s="31"/>
      <c r="J90" s="149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50"/>
      <c r="D91" s="151"/>
      <c r="E91" s="151"/>
      <c r="F91" s="151"/>
      <c r="G91" s="151"/>
      <c r="H91" s="151"/>
      <c r="I91" s="151"/>
      <c r="J91" s="15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5" t="s">
        <v>107</v>
      </c>
      <c r="D111" s="146"/>
      <c r="E111" s="147" t="s">
        <v>12</v>
      </c>
      <c r="F111" s="147"/>
      <c r="G111" s="22"/>
      <c r="H111" s="22"/>
      <c r="I111" s="17"/>
      <c r="J111" s="148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5" t="s">
        <v>108</v>
      </c>
      <c r="D112" s="146"/>
      <c r="E112" s="147" t="s">
        <v>13</v>
      </c>
      <c r="F112" s="147"/>
      <c r="G112" s="22"/>
      <c r="H112" s="22"/>
      <c r="I112" s="17"/>
      <c r="J112" s="149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50"/>
      <c r="D113" s="151"/>
      <c r="E113" s="151"/>
      <c r="F113" s="151"/>
      <c r="G113" s="151"/>
      <c r="H113" s="151"/>
      <c r="I113" s="151"/>
      <c r="J113" s="15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5" t="s">
        <v>386</v>
      </c>
      <c r="D1" s="136"/>
      <c r="E1" s="137" t="s">
        <v>12</v>
      </c>
      <c r="F1" s="138"/>
      <c r="G1" s="94"/>
      <c r="H1" s="94"/>
      <c r="I1" s="94"/>
      <c r="J1" s="94"/>
      <c r="K1" s="142" t="s">
        <v>686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504</v>
      </c>
      <c r="D2" s="136"/>
      <c r="E2" s="137" t="s">
        <v>13</v>
      </c>
      <c r="F2" s="138"/>
      <c r="G2" s="94"/>
      <c r="H2" s="94"/>
      <c r="I2" s="94"/>
      <c r="J2" s="94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687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606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607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608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609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610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688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611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612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613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25" zoomScaleNormal="115" workbookViewId="0">
      <selection activeCell="C53" sqref="C53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5" t="s">
        <v>709</v>
      </c>
      <c r="D1" s="136"/>
      <c r="E1" s="137" t="s">
        <v>293</v>
      </c>
      <c r="F1" s="138"/>
      <c r="G1" s="75"/>
      <c r="H1" s="75"/>
      <c r="I1" s="75"/>
      <c r="J1" s="75"/>
      <c r="K1" s="142" t="s">
        <v>726</v>
      </c>
      <c r="L1" s="11" t="str">
        <f>"-- "&amp;C2</f>
        <v>-- 微信账号-站点关系表</v>
      </c>
    </row>
    <row r="2" spans="1:12">
      <c r="A2" s="137" t="s">
        <v>294</v>
      </c>
      <c r="B2" s="138"/>
      <c r="C2" s="152" t="s">
        <v>459</v>
      </c>
      <c r="D2" s="136"/>
      <c r="E2" s="137" t="s">
        <v>296</v>
      </c>
      <c r="F2" s="138"/>
      <c r="G2" s="75"/>
      <c r="H2" s="75"/>
      <c r="I2" s="75"/>
      <c r="J2" s="75"/>
      <c r="K2" s="143"/>
      <c r="L2" s="11" t="str">
        <f>"-- "&amp;C3</f>
        <v xml:space="preserve">-- </v>
      </c>
    </row>
    <row r="3" spans="1:12">
      <c r="A3" s="137" t="s">
        <v>297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727</v>
      </c>
      <c r="C7" s="82" t="s">
        <v>710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728</v>
      </c>
      <c r="C8" s="82" t="s">
        <v>711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729</v>
      </c>
      <c r="C9" s="85" t="s">
        <v>786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730</v>
      </c>
      <c r="C10" s="82" t="s">
        <v>712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731</v>
      </c>
      <c r="C11" s="82" t="s">
        <v>713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732</v>
      </c>
      <c r="C12" s="82" t="s">
        <v>714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733</v>
      </c>
      <c r="C13" s="82" t="s">
        <v>715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734</v>
      </c>
      <c r="C14" s="82" t="s">
        <v>716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788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735</v>
      </c>
      <c r="C15" s="82" t="s">
        <v>717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736</v>
      </c>
      <c r="C16" s="82" t="s">
        <v>718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737</v>
      </c>
      <c r="C17" s="82" t="s">
        <v>719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720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738</v>
      </c>
      <c r="C19" s="67" t="s">
        <v>721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739</v>
      </c>
      <c r="C20" s="67" t="s">
        <v>792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740</v>
      </c>
      <c r="C21" s="82" t="s">
        <v>722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741</v>
      </c>
      <c r="C22" s="82" t="s">
        <v>723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742</v>
      </c>
      <c r="C23" s="82" t="s">
        <v>724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743</v>
      </c>
      <c r="C24" s="82" t="s">
        <v>725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5" t="s">
        <v>429</v>
      </c>
      <c r="D26" s="136"/>
      <c r="E26" s="137" t="s">
        <v>293</v>
      </c>
      <c r="F26" s="138"/>
      <c r="G26" s="75"/>
      <c r="H26" s="75"/>
      <c r="I26" s="75"/>
      <c r="J26" s="75"/>
      <c r="K26" s="142" t="s">
        <v>784</v>
      </c>
      <c r="L26" s="11" t="str">
        <f>"-- "&amp;C27</f>
        <v>-- 微信回复消息表</v>
      </c>
    </row>
    <row r="27" spans="1:12">
      <c r="A27" s="137" t="s">
        <v>294</v>
      </c>
      <c r="B27" s="138"/>
      <c r="C27" s="152" t="s">
        <v>430</v>
      </c>
      <c r="D27" s="136"/>
      <c r="E27" s="137" t="s">
        <v>296</v>
      </c>
      <c r="F27" s="138"/>
      <c r="G27" s="75"/>
      <c r="H27" s="75"/>
      <c r="I27" s="75"/>
      <c r="J27" s="75"/>
      <c r="K27" s="143"/>
      <c r="L27" s="11" t="str">
        <f>"-- "&amp;C28</f>
        <v xml:space="preserve">-- </v>
      </c>
    </row>
    <row r="28" spans="1:12">
      <c r="A28" s="137" t="s">
        <v>297</v>
      </c>
      <c r="B28" s="138"/>
      <c r="C28" s="139"/>
      <c r="D28" s="140"/>
      <c r="E28" s="140"/>
      <c r="F28" s="140"/>
      <c r="G28" s="140"/>
      <c r="H28" s="140"/>
      <c r="I28" s="140"/>
      <c r="J28" s="140"/>
      <c r="K28" s="141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708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707</v>
      </c>
      <c r="C33" s="67" t="s">
        <v>796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707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793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787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789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783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5" t="s">
        <v>429</v>
      </c>
      <c r="D45" s="136"/>
      <c r="E45" s="137" t="s">
        <v>293</v>
      </c>
      <c r="F45" s="138"/>
      <c r="G45" s="75"/>
      <c r="H45" s="75"/>
      <c r="I45" s="75"/>
      <c r="J45" s="75"/>
      <c r="K45" s="142" t="s">
        <v>785</v>
      </c>
      <c r="L45" s="11" t="str">
        <f>"-- "&amp;C46</f>
        <v>-- 微信关键字-回复消息表</v>
      </c>
    </row>
    <row r="46" spans="1:12">
      <c r="A46" s="137" t="s">
        <v>294</v>
      </c>
      <c r="B46" s="138"/>
      <c r="C46" s="152" t="s">
        <v>444</v>
      </c>
      <c r="D46" s="136"/>
      <c r="E46" s="137" t="s">
        <v>296</v>
      </c>
      <c r="F46" s="138"/>
      <c r="G46" s="75"/>
      <c r="H46" s="75"/>
      <c r="I46" s="75"/>
      <c r="J46" s="75"/>
      <c r="K46" s="143"/>
      <c r="L46" s="11" t="str">
        <f>"-- "&amp;C47</f>
        <v xml:space="preserve">-- </v>
      </c>
    </row>
    <row r="47" spans="1:12">
      <c r="A47" s="137" t="s">
        <v>297</v>
      </c>
      <c r="B47" s="138"/>
      <c r="C47" s="139"/>
      <c r="D47" s="140"/>
      <c r="E47" s="140"/>
      <c r="F47" s="140"/>
      <c r="G47" s="140"/>
      <c r="H47" s="140"/>
      <c r="I47" s="140"/>
      <c r="J47" s="140"/>
      <c r="K47" s="141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797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794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795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602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5" t="s">
        <v>332</v>
      </c>
      <c r="D63" s="136"/>
      <c r="E63" s="137" t="s">
        <v>293</v>
      </c>
      <c r="F63" s="138"/>
      <c r="G63" s="75"/>
      <c r="H63" s="75"/>
      <c r="I63" s="75"/>
      <c r="J63" s="75"/>
      <c r="K63" s="142" t="s">
        <v>790</v>
      </c>
      <c r="L63" s="11" t="str">
        <f>"-- "&amp;C64</f>
        <v>-- 微信平台关注用户本地表</v>
      </c>
    </row>
    <row r="64" spans="1:12">
      <c r="A64" s="137" t="s">
        <v>294</v>
      </c>
      <c r="B64" s="138"/>
      <c r="C64" s="152" t="s">
        <v>333</v>
      </c>
      <c r="D64" s="136"/>
      <c r="E64" s="137" t="s">
        <v>296</v>
      </c>
      <c r="F64" s="138"/>
      <c r="G64" s="75"/>
      <c r="H64" s="75"/>
      <c r="I64" s="75"/>
      <c r="J64" s="75"/>
      <c r="K64" s="143"/>
      <c r="L64" s="11" t="str">
        <f>"-- "&amp;C65</f>
        <v xml:space="preserve">-- </v>
      </c>
    </row>
    <row r="65" spans="1:12">
      <c r="A65" s="137" t="s">
        <v>297</v>
      </c>
      <c r="B65" s="138"/>
      <c r="C65" s="139"/>
      <c r="D65" s="140"/>
      <c r="E65" s="140"/>
      <c r="F65" s="140"/>
      <c r="G65" s="140"/>
      <c r="H65" s="140"/>
      <c r="I65" s="140"/>
      <c r="J65" s="140"/>
      <c r="K65" s="141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5" t="s">
        <v>292</v>
      </c>
      <c r="D86" s="136"/>
      <c r="E86" s="137" t="s">
        <v>293</v>
      </c>
      <c r="F86" s="138"/>
      <c r="G86" s="75"/>
      <c r="H86" s="75"/>
      <c r="I86" s="75"/>
      <c r="J86" s="75"/>
      <c r="K86" s="142" t="s">
        <v>791</v>
      </c>
      <c r="L86" s="11" t="str">
        <f>"-- "&amp;C87</f>
        <v>-- 获取AccessToken记录表</v>
      </c>
    </row>
    <row r="87" spans="1:12">
      <c r="A87" s="137" t="s">
        <v>294</v>
      </c>
      <c r="B87" s="138"/>
      <c r="C87" s="152" t="s">
        <v>295</v>
      </c>
      <c r="D87" s="136"/>
      <c r="E87" s="137" t="s">
        <v>296</v>
      </c>
      <c r="F87" s="138"/>
      <c r="G87" s="75"/>
      <c r="H87" s="75"/>
      <c r="I87" s="75"/>
      <c r="J87" s="75"/>
      <c r="K87" s="143"/>
      <c r="L87" s="11" t="str">
        <f>"-- "&amp;C88</f>
        <v xml:space="preserve">-- </v>
      </c>
    </row>
    <row r="88" spans="1:12">
      <c r="A88" s="137" t="s">
        <v>297</v>
      </c>
      <c r="B88" s="138"/>
      <c r="C88" s="139"/>
      <c r="D88" s="140"/>
      <c r="E88" s="140"/>
      <c r="F88" s="140"/>
      <c r="G88" s="140"/>
      <c r="H88" s="140"/>
      <c r="I88" s="140"/>
      <c r="J88" s="140"/>
      <c r="K88" s="141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5" t="s">
        <v>323</v>
      </c>
      <c r="D101" s="136"/>
      <c r="E101" s="137" t="s">
        <v>293</v>
      </c>
      <c r="F101" s="138"/>
      <c r="G101" s="75"/>
      <c r="H101" s="75"/>
      <c r="I101" s="75"/>
      <c r="J101" s="75"/>
      <c r="K101" s="142" t="s">
        <v>324</v>
      </c>
      <c r="L101" s="11" t="str">
        <f>"-- "&amp;C102</f>
        <v>-- 错误代码返回表</v>
      </c>
    </row>
    <row r="102" spans="1:12">
      <c r="A102" s="137" t="s">
        <v>294</v>
      </c>
      <c r="B102" s="138"/>
      <c r="C102" s="152" t="s">
        <v>325</v>
      </c>
      <c r="D102" s="136"/>
      <c r="E102" s="137" t="s">
        <v>296</v>
      </c>
      <c r="F102" s="138"/>
      <c r="G102" s="75"/>
      <c r="H102" s="75"/>
      <c r="I102" s="75"/>
      <c r="J102" s="75"/>
      <c r="K102" s="143"/>
      <c r="L102" s="11" t="str">
        <f>"-- "&amp;C103</f>
        <v xml:space="preserve">-- </v>
      </c>
    </row>
    <row r="103" spans="1:12">
      <c r="A103" s="137" t="s">
        <v>297</v>
      </c>
      <c r="B103" s="138"/>
      <c r="C103" s="139"/>
      <c r="D103" s="140"/>
      <c r="E103" s="140"/>
      <c r="F103" s="140"/>
      <c r="G103" s="140"/>
      <c r="H103" s="140"/>
      <c r="I103" s="140"/>
      <c r="J103" s="140"/>
      <c r="K103" s="141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5" t="s">
        <v>332</v>
      </c>
      <c r="D113" s="136"/>
      <c r="E113" s="137" t="s">
        <v>293</v>
      </c>
      <c r="F113" s="138"/>
      <c r="G113" s="75"/>
      <c r="H113" s="75"/>
      <c r="I113" s="75"/>
      <c r="J113" s="75"/>
      <c r="K113" s="142" t="s">
        <v>578</v>
      </c>
      <c r="L113" s="11" t="str">
        <f>"-- "&amp;C114</f>
        <v>-- 微信自定义菜单表</v>
      </c>
    </row>
    <row r="114" spans="1:12">
      <c r="A114" s="137" t="s">
        <v>294</v>
      </c>
      <c r="B114" s="138"/>
      <c r="C114" s="152" t="s">
        <v>359</v>
      </c>
      <c r="D114" s="136"/>
      <c r="E114" s="137" t="s">
        <v>296</v>
      </c>
      <c r="F114" s="138"/>
      <c r="G114" s="75"/>
      <c r="H114" s="75"/>
      <c r="I114" s="75"/>
      <c r="J114" s="75"/>
      <c r="K114" s="143"/>
      <c r="L114" s="11" t="str">
        <f>"-- "&amp;C115</f>
        <v xml:space="preserve">-- </v>
      </c>
    </row>
    <row r="115" spans="1:12">
      <c r="A115" s="137" t="s">
        <v>297</v>
      </c>
      <c r="B115" s="138"/>
      <c r="C115" s="139"/>
      <c r="D115" s="140"/>
      <c r="E115" s="140"/>
      <c r="F115" s="140"/>
      <c r="G115" s="140"/>
      <c r="H115" s="140"/>
      <c r="I115" s="140"/>
      <c r="J115" s="140"/>
      <c r="K115" s="141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5" t="s">
        <v>366</v>
      </c>
      <c r="D128" s="136"/>
      <c r="E128" s="137" t="s">
        <v>293</v>
      </c>
      <c r="F128" s="138"/>
      <c r="G128" s="75"/>
      <c r="H128" s="75"/>
      <c r="I128" s="75"/>
      <c r="J128" s="75"/>
      <c r="K128" s="142" t="s">
        <v>584</v>
      </c>
      <c r="L128" s="11" t="str">
        <f>"-- "&amp;C129</f>
        <v>-- 微信按钮</v>
      </c>
    </row>
    <row r="129" spans="1:12">
      <c r="A129" s="137" t="s">
        <v>294</v>
      </c>
      <c r="B129" s="138"/>
      <c r="C129" s="152" t="s">
        <v>367</v>
      </c>
      <c r="D129" s="136"/>
      <c r="E129" s="137" t="s">
        <v>296</v>
      </c>
      <c r="F129" s="138"/>
      <c r="G129" s="75"/>
      <c r="H129" s="75"/>
      <c r="I129" s="75"/>
      <c r="J129" s="75"/>
      <c r="K129" s="143"/>
      <c r="L129" s="11" t="str">
        <f>"-- "&amp;C130</f>
        <v xml:space="preserve">-- </v>
      </c>
    </row>
    <row r="130" spans="1:12">
      <c r="A130" s="137" t="s">
        <v>297</v>
      </c>
      <c r="B130" s="138"/>
      <c r="C130" s="139"/>
      <c r="D130" s="140"/>
      <c r="E130" s="140"/>
      <c r="F130" s="140"/>
      <c r="G130" s="140"/>
      <c r="H130" s="140"/>
      <c r="I130" s="140"/>
      <c r="J130" s="140"/>
      <c r="K130" s="141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5" t="s">
        <v>366</v>
      </c>
      <c r="D145" s="136"/>
      <c r="E145" s="137" t="s">
        <v>293</v>
      </c>
      <c r="F145" s="138"/>
      <c r="G145" s="75"/>
      <c r="H145" s="75"/>
      <c r="I145" s="75"/>
      <c r="J145" s="75"/>
      <c r="K145" s="142" t="s">
        <v>587</v>
      </c>
      <c r="L145" s="11" t="str">
        <f>"-- "&amp;C146</f>
        <v>-- 微信按钮-菜单关系</v>
      </c>
    </row>
    <row r="146" spans="1:12">
      <c r="A146" s="137" t="s">
        <v>294</v>
      </c>
      <c r="B146" s="138"/>
      <c r="C146" s="152" t="s">
        <v>381</v>
      </c>
      <c r="D146" s="136"/>
      <c r="E146" s="137" t="s">
        <v>296</v>
      </c>
      <c r="F146" s="138"/>
      <c r="G146" s="75"/>
      <c r="H146" s="75"/>
      <c r="I146" s="75"/>
      <c r="J146" s="75"/>
      <c r="K146" s="143"/>
      <c r="L146" s="11" t="str">
        <f>"-- "&amp;C147</f>
        <v xml:space="preserve">-- </v>
      </c>
    </row>
    <row r="147" spans="1:12">
      <c r="A147" s="137" t="s">
        <v>297</v>
      </c>
      <c r="B147" s="138"/>
      <c r="C147" s="139"/>
      <c r="D147" s="140"/>
      <c r="E147" s="140"/>
      <c r="F147" s="140"/>
      <c r="G147" s="140"/>
      <c r="H147" s="140"/>
      <c r="I147" s="140"/>
      <c r="J147" s="140"/>
      <c r="K147" s="141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5" t="s">
        <v>386</v>
      </c>
      <c r="D157" s="136"/>
      <c r="E157" s="137" t="s">
        <v>293</v>
      </c>
      <c r="F157" s="138"/>
      <c r="G157" s="75"/>
      <c r="H157" s="75"/>
      <c r="I157" s="75"/>
      <c r="J157" s="75"/>
      <c r="K157" s="142" t="s">
        <v>590</v>
      </c>
      <c r="L157" s="11" t="str">
        <f>"-- "&amp;C158</f>
        <v>-- 微信-客户的客户关系表</v>
      </c>
    </row>
    <row r="158" spans="1:12">
      <c r="A158" s="137" t="s">
        <v>294</v>
      </c>
      <c r="B158" s="138"/>
      <c r="C158" s="152" t="s">
        <v>402</v>
      </c>
      <c r="D158" s="136"/>
      <c r="E158" s="137" t="s">
        <v>296</v>
      </c>
      <c r="F158" s="138"/>
      <c r="G158" s="75"/>
      <c r="H158" s="75"/>
      <c r="I158" s="75"/>
      <c r="J158" s="75"/>
      <c r="K158" s="143"/>
      <c r="L158" s="11" t="str">
        <f>"-- "&amp;C159</f>
        <v xml:space="preserve">-- </v>
      </c>
    </row>
    <row r="159" spans="1:12">
      <c r="A159" s="137" t="s">
        <v>297</v>
      </c>
      <c r="B159" s="138"/>
      <c r="C159" s="139"/>
      <c r="D159" s="140"/>
      <c r="E159" s="140"/>
      <c r="F159" s="140"/>
      <c r="G159" s="140"/>
      <c r="H159" s="140"/>
      <c r="I159" s="140"/>
      <c r="J159" s="140"/>
      <c r="K159" s="141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5" t="s">
        <v>386</v>
      </c>
      <c r="D177" s="136"/>
      <c r="E177" s="137" t="s">
        <v>293</v>
      </c>
      <c r="F177" s="138"/>
      <c r="G177" s="75"/>
      <c r="H177" s="75"/>
      <c r="I177" s="75"/>
      <c r="J177" s="75"/>
      <c r="K177" s="142" t="s">
        <v>415</v>
      </c>
      <c r="L177" s="11" t="str">
        <f>"-- "&amp;C178</f>
        <v>-- 微信-订单表</v>
      </c>
    </row>
    <row r="178" spans="1:12">
      <c r="A178" s="137" t="s">
        <v>294</v>
      </c>
      <c r="B178" s="138"/>
      <c r="C178" s="152" t="s">
        <v>416</v>
      </c>
      <c r="D178" s="136"/>
      <c r="E178" s="137" t="s">
        <v>296</v>
      </c>
      <c r="F178" s="138"/>
      <c r="G178" s="75"/>
      <c r="H178" s="75"/>
      <c r="I178" s="75"/>
      <c r="J178" s="75"/>
      <c r="K178" s="143"/>
      <c r="L178" s="11" t="str">
        <f>"-- "&amp;C179</f>
        <v xml:space="preserve">-- </v>
      </c>
    </row>
    <row r="179" spans="1:12">
      <c r="A179" s="137" t="s">
        <v>297</v>
      </c>
      <c r="B179" s="138"/>
      <c r="C179" s="139"/>
      <c r="D179" s="140"/>
      <c r="E179" s="140"/>
      <c r="F179" s="140"/>
      <c r="G179" s="140"/>
      <c r="H179" s="140"/>
      <c r="I179" s="140"/>
      <c r="J179" s="140"/>
      <c r="K179" s="141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5" t="s">
        <v>292</v>
      </c>
      <c r="D192" s="136"/>
      <c r="E192" s="137" t="s">
        <v>293</v>
      </c>
      <c r="F192" s="138"/>
      <c r="G192" s="75"/>
      <c r="H192" s="75"/>
      <c r="I192" s="75"/>
      <c r="J192" s="75"/>
      <c r="K192" s="142" t="s">
        <v>604</v>
      </c>
      <c r="L192" s="11" t="str">
        <f>"-- "&amp;C193</f>
        <v>-- 获取JSAPITicket记录表</v>
      </c>
    </row>
    <row r="193" spans="1:12">
      <c r="A193" s="137" t="s">
        <v>294</v>
      </c>
      <c r="B193" s="138"/>
      <c r="C193" s="152" t="s">
        <v>603</v>
      </c>
      <c r="D193" s="136"/>
      <c r="E193" s="137" t="s">
        <v>296</v>
      </c>
      <c r="F193" s="138"/>
      <c r="G193" s="75"/>
      <c r="H193" s="75"/>
      <c r="I193" s="75"/>
      <c r="J193" s="75"/>
      <c r="K193" s="143"/>
      <c r="L193" s="11" t="str">
        <f>"-- "&amp;C194</f>
        <v xml:space="preserve">-- </v>
      </c>
    </row>
    <row r="194" spans="1:12">
      <c r="A194" s="137" t="s">
        <v>297</v>
      </c>
      <c r="B194" s="138"/>
      <c r="C194" s="139"/>
      <c r="D194" s="140"/>
      <c r="E194" s="140"/>
      <c r="F194" s="140"/>
      <c r="G194" s="140"/>
      <c r="H194" s="140"/>
      <c r="I194" s="140"/>
      <c r="J194" s="140"/>
      <c r="K194" s="141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461</v>
      </c>
      <c r="B207" s="138"/>
      <c r="C207" s="153" t="s">
        <v>462</v>
      </c>
      <c r="D207" s="153"/>
      <c r="E207" s="154" t="s">
        <v>463</v>
      </c>
      <c r="F207" s="154"/>
      <c r="G207" s="75"/>
      <c r="H207" s="75"/>
      <c r="I207" s="75"/>
      <c r="J207" s="75"/>
      <c r="K207" s="155" t="s">
        <v>605</v>
      </c>
      <c r="L207" s="11" t="str">
        <f>"-- "&amp;C208</f>
        <v>-- 其他登录方式</v>
      </c>
    </row>
    <row r="208" spans="1:12">
      <c r="A208" s="137" t="s">
        <v>464</v>
      </c>
      <c r="B208" s="138"/>
      <c r="C208" s="153" t="s">
        <v>465</v>
      </c>
      <c r="D208" s="153"/>
      <c r="E208" s="154" t="s">
        <v>466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467</v>
      </c>
      <c r="B209" s="138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99"/>
      <c r="H1" s="99"/>
      <c r="I1" s="99"/>
      <c r="J1" s="99"/>
      <c r="K1" s="142" t="s">
        <v>614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525</v>
      </c>
      <c r="D2" s="136"/>
      <c r="E2" s="137" t="s">
        <v>13</v>
      </c>
      <c r="F2" s="138"/>
      <c r="G2" s="99"/>
      <c r="H2" s="99"/>
      <c r="I2" s="99"/>
      <c r="J2" s="99"/>
      <c r="K2" s="143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646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615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616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617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618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619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5" t="s">
        <v>206</v>
      </c>
      <c r="D15" s="136"/>
      <c r="E15" s="137" t="s">
        <v>12</v>
      </c>
      <c r="F15" s="138"/>
      <c r="G15" s="99"/>
      <c r="H15" s="99"/>
      <c r="I15" s="99"/>
      <c r="J15" s="99"/>
      <c r="K15" s="142" t="s">
        <v>645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5" t="s">
        <v>526</v>
      </c>
      <c r="D16" s="136"/>
      <c r="E16" s="137" t="s">
        <v>13</v>
      </c>
      <c r="F16" s="138"/>
      <c r="G16" s="99"/>
      <c r="H16" s="99"/>
      <c r="I16" s="99"/>
      <c r="J16" s="99"/>
      <c r="K16" s="143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39"/>
      <c r="D17" s="140"/>
      <c r="E17" s="140"/>
      <c r="F17" s="140"/>
      <c r="G17" s="140"/>
      <c r="H17" s="140"/>
      <c r="I17" s="140"/>
      <c r="J17" s="140"/>
      <c r="K17" s="141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620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621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647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622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623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624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625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626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5" t="s">
        <v>206</v>
      </c>
      <c r="D32" s="136"/>
      <c r="E32" s="137" t="s">
        <v>12</v>
      </c>
      <c r="F32" s="138"/>
      <c r="G32" s="106"/>
      <c r="H32" s="106"/>
      <c r="I32" s="106"/>
      <c r="J32" s="106"/>
      <c r="K32" s="142" t="s">
        <v>682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5" t="s">
        <v>541</v>
      </c>
      <c r="D33" s="136"/>
      <c r="E33" s="137" t="s">
        <v>13</v>
      </c>
      <c r="F33" s="138"/>
      <c r="G33" s="106"/>
      <c r="H33" s="106"/>
      <c r="I33" s="106"/>
      <c r="J33" s="106"/>
      <c r="K33" s="143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39"/>
      <c r="D34" s="140"/>
      <c r="E34" s="140"/>
      <c r="F34" s="140"/>
      <c r="G34" s="140"/>
      <c r="H34" s="140"/>
      <c r="I34" s="140"/>
      <c r="J34" s="140"/>
      <c r="K34" s="141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627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683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628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629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630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631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633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634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5" t="s">
        <v>206</v>
      </c>
      <c r="D54" s="136"/>
      <c r="E54" s="137" t="s">
        <v>12</v>
      </c>
      <c r="F54" s="138"/>
      <c r="G54" s="106"/>
      <c r="H54" s="106"/>
      <c r="I54" s="106"/>
      <c r="J54" s="106"/>
      <c r="K54" s="142" t="s">
        <v>635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5" t="s">
        <v>548</v>
      </c>
      <c r="D55" s="136"/>
      <c r="E55" s="137" t="s">
        <v>13</v>
      </c>
      <c r="F55" s="138"/>
      <c r="G55" s="106"/>
      <c r="H55" s="106"/>
      <c r="I55" s="106"/>
      <c r="J55" s="106"/>
      <c r="K55" s="143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636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637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638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639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692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640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641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642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643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684</v>
      </c>
      <c r="C68" s="52" t="s">
        <v>685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644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5" t="s">
        <v>206</v>
      </c>
      <c r="D75" s="136"/>
      <c r="E75" s="137" t="s">
        <v>12</v>
      </c>
      <c r="F75" s="138"/>
      <c r="G75" s="126"/>
      <c r="H75" s="126"/>
      <c r="I75" s="126"/>
      <c r="J75" s="126"/>
      <c r="K75" s="142" t="s">
        <v>696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5" t="s">
        <v>695</v>
      </c>
      <c r="D76" s="136"/>
      <c r="E76" s="137" t="s">
        <v>13</v>
      </c>
      <c r="F76" s="138"/>
      <c r="G76" s="126"/>
      <c r="H76" s="126"/>
      <c r="I76" s="126"/>
      <c r="J76" s="126"/>
      <c r="K76" s="143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39"/>
      <c r="D77" s="140"/>
      <c r="E77" s="140"/>
      <c r="F77" s="140"/>
      <c r="G77" s="140"/>
      <c r="H77" s="140"/>
      <c r="I77" s="140"/>
      <c r="J77" s="140"/>
      <c r="K77" s="141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700</v>
      </c>
      <c r="C81" s="5" t="s">
        <v>697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701</v>
      </c>
      <c r="C82" s="5" t="s">
        <v>703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702</v>
      </c>
      <c r="C83" s="5" t="s">
        <v>704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706</v>
      </c>
      <c r="C84" s="52" t="s">
        <v>705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698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699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111"/>
      <c r="H1" s="111"/>
      <c r="I1" s="111"/>
      <c r="J1" s="111"/>
      <c r="K1" s="142" t="s">
        <v>745</v>
      </c>
      <c r="L1" s="11" t="str">
        <f>"-- "&amp;C2</f>
        <v>-- 商家管理员表</v>
      </c>
    </row>
    <row r="2" spans="1:12">
      <c r="A2" s="137" t="s">
        <v>0</v>
      </c>
      <c r="B2" s="138"/>
      <c r="C2" s="135" t="s">
        <v>648</v>
      </c>
      <c r="D2" s="136"/>
      <c r="E2" s="137" t="s">
        <v>13</v>
      </c>
      <c r="F2" s="138"/>
      <c r="G2" s="111"/>
      <c r="H2" s="111"/>
      <c r="I2" s="111"/>
      <c r="J2" s="111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746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649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747</v>
      </c>
      <c r="C10" s="52" t="s">
        <v>650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651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652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656</v>
      </c>
      <c r="C13" s="9" t="s">
        <v>653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654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655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782</v>
      </c>
      <c r="C16" s="67" t="s">
        <v>781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5" t="s">
        <v>221</v>
      </c>
      <c r="D18" s="136"/>
      <c r="E18" s="137" t="s">
        <v>12</v>
      </c>
      <c r="F18" s="138"/>
      <c r="G18" s="111"/>
      <c r="H18" s="111"/>
      <c r="I18" s="111"/>
      <c r="J18" s="111"/>
      <c r="K18" s="142" t="s">
        <v>748</v>
      </c>
      <c r="L18" s="11" t="str">
        <f>"-- "&amp;C19</f>
        <v>-- 商家菜单表</v>
      </c>
    </row>
    <row r="19" spans="1:12">
      <c r="A19" s="137" t="s">
        <v>0</v>
      </c>
      <c r="B19" s="138"/>
      <c r="C19" s="135" t="s">
        <v>680</v>
      </c>
      <c r="D19" s="136"/>
      <c r="E19" s="137" t="s">
        <v>13</v>
      </c>
      <c r="F19" s="138"/>
      <c r="G19" s="111"/>
      <c r="H19" s="111"/>
      <c r="I19" s="111"/>
      <c r="J19" s="111"/>
      <c r="K19" s="143"/>
      <c r="L19" s="11" t="str">
        <f>"-- "&amp;C20</f>
        <v xml:space="preserve">-- </v>
      </c>
    </row>
    <row r="20" spans="1:12">
      <c r="A20" s="137" t="s">
        <v>1</v>
      </c>
      <c r="B20" s="138"/>
      <c r="C20" s="139"/>
      <c r="D20" s="140"/>
      <c r="E20" s="140"/>
      <c r="F20" s="140"/>
      <c r="G20" s="140"/>
      <c r="H20" s="140"/>
      <c r="I20" s="140"/>
      <c r="J20" s="140"/>
      <c r="K20" s="141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657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658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659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660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661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662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663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664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665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5" t="s">
        <v>219</v>
      </c>
      <c r="D34" s="136"/>
      <c r="E34" s="137" t="s">
        <v>12</v>
      </c>
      <c r="F34" s="138"/>
      <c r="G34" s="115"/>
      <c r="H34" s="115"/>
      <c r="I34" s="115"/>
      <c r="J34" s="115"/>
      <c r="K34" s="142" t="s">
        <v>757</v>
      </c>
      <c r="L34" s="11" t="str">
        <f>"-- "&amp;C35</f>
        <v>-- 商家角色表</v>
      </c>
    </row>
    <row r="35" spans="1:12">
      <c r="A35" s="137" t="s">
        <v>0</v>
      </c>
      <c r="B35" s="138"/>
      <c r="C35" s="135" t="s">
        <v>666</v>
      </c>
      <c r="D35" s="136"/>
      <c r="E35" s="137" t="s">
        <v>13</v>
      </c>
      <c r="F35" s="138"/>
      <c r="G35" s="115"/>
      <c r="H35" s="115"/>
      <c r="I35" s="115"/>
      <c r="J35" s="115"/>
      <c r="K35" s="143"/>
      <c r="L35" s="11" t="str">
        <f>"-- "&amp;C36</f>
        <v xml:space="preserve">-- </v>
      </c>
    </row>
    <row r="36" spans="1:12">
      <c r="A36" s="137" t="s">
        <v>1</v>
      </c>
      <c r="B36" s="138"/>
      <c r="C36" s="139"/>
      <c r="D36" s="140"/>
      <c r="E36" s="140"/>
      <c r="F36" s="140"/>
      <c r="G36" s="140"/>
      <c r="H36" s="140"/>
      <c r="I36" s="140"/>
      <c r="J36" s="140"/>
      <c r="K36" s="141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667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668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669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756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670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5" t="s">
        <v>220</v>
      </c>
      <c r="D46" s="136"/>
      <c r="E46" s="137" t="s">
        <v>12</v>
      </c>
      <c r="F46" s="138"/>
      <c r="G46" s="115"/>
      <c r="H46" s="115"/>
      <c r="I46" s="115"/>
      <c r="J46" s="115"/>
      <c r="K46" s="142" t="s">
        <v>673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5" t="s">
        <v>671</v>
      </c>
      <c r="D47" s="136"/>
      <c r="E47" s="137" t="s">
        <v>13</v>
      </c>
      <c r="F47" s="138"/>
      <c r="G47" s="115"/>
      <c r="H47" s="115"/>
      <c r="I47" s="115"/>
      <c r="J47" s="115"/>
      <c r="K47" s="143"/>
      <c r="L47" s="11" t="str">
        <f>"-- "&amp;C48</f>
        <v xml:space="preserve">-- </v>
      </c>
    </row>
    <row r="48" spans="1:12">
      <c r="A48" s="137" t="s">
        <v>1</v>
      </c>
      <c r="B48" s="138"/>
      <c r="C48" s="139"/>
      <c r="D48" s="140"/>
      <c r="E48" s="140"/>
      <c r="F48" s="140"/>
      <c r="G48" s="140"/>
      <c r="H48" s="140"/>
      <c r="I48" s="140"/>
      <c r="J48" s="140"/>
      <c r="K48" s="141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674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675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676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5" t="s">
        <v>221</v>
      </c>
      <c r="D57" s="136"/>
      <c r="E57" s="137" t="s">
        <v>12</v>
      </c>
      <c r="F57" s="138"/>
      <c r="G57" s="115"/>
      <c r="H57" s="115"/>
      <c r="I57" s="115"/>
      <c r="J57" s="115"/>
      <c r="K57" s="142" t="s">
        <v>750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5" t="s">
        <v>672</v>
      </c>
      <c r="D58" s="136"/>
      <c r="E58" s="137" t="s">
        <v>13</v>
      </c>
      <c r="F58" s="138"/>
      <c r="G58" s="115"/>
      <c r="H58" s="115"/>
      <c r="I58" s="115"/>
      <c r="J58" s="115"/>
      <c r="K58" s="143"/>
      <c r="L58" s="11" t="str">
        <f>"-- "&amp;C59</f>
        <v xml:space="preserve">-- </v>
      </c>
    </row>
    <row r="59" spans="1:12">
      <c r="A59" s="137" t="s">
        <v>1</v>
      </c>
      <c r="B59" s="138"/>
      <c r="C59" s="139"/>
      <c r="D59" s="140"/>
      <c r="E59" s="140"/>
      <c r="F59" s="140"/>
      <c r="G59" s="140"/>
      <c r="H59" s="140"/>
      <c r="I59" s="140"/>
      <c r="J59" s="140"/>
      <c r="K59" s="141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752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751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677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5" t="s">
        <v>221</v>
      </c>
      <c r="D68" s="136"/>
      <c r="E68" s="137" t="s">
        <v>12</v>
      </c>
      <c r="F68" s="138"/>
      <c r="G68" s="115"/>
      <c r="H68" s="115"/>
      <c r="I68" s="115"/>
      <c r="J68" s="115"/>
      <c r="K68" s="142" t="s">
        <v>749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5" t="s">
        <v>679</v>
      </c>
      <c r="D69" s="136"/>
      <c r="E69" s="137" t="s">
        <v>13</v>
      </c>
      <c r="F69" s="138"/>
      <c r="G69" s="115"/>
      <c r="H69" s="115"/>
      <c r="I69" s="115"/>
      <c r="J69" s="115"/>
      <c r="K69" s="143"/>
      <c r="L69" s="11" t="str">
        <f>"-- "&amp;C70</f>
        <v xml:space="preserve">-- </v>
      </c>
    </row>
    <row r="70" spans="1:12">
      <c r="A70" s="137" t="s">
        <v>1</v>
      </c>
      <c r="B70" s="138"/>
      <c r="C70" s="139"/>
      <c r="D70" s="140"/>
      <c r="E70" s="140"/>
      <c r="F70" s="140"/>
      <c r="G70" s="140"/>
      <c r="H70" s="140"/>
      <c r="I70" s="140"/>
      <c r="J70" s="140"/>
      <c r="K70" s="141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753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754</v>
      </c>
      <c r="D75" s="5" t="s">
        <v>201</v>
      </c>
      <c r="E75" s="5"/>
      <c r="F75" s="117" t="s">
        <v>681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678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5" t="s">
        <v>221</v>
      </c>
      <c r="D78" s="136"/>
      <c r="E78" s="137" t="s">
        <v>12</v>
      </c>
      <c r="F78" s="138"/>
      <c r="G78" s="133"/>
      <c r="H78" s="133"/>
      <c r="I78" s="133"/>
      <c r="J78" s="133"/>
      <c r="K78" s="142" t="s">
        <v>758</v>
      </c>
      <c r="L78" s="11" t="str">
        <f>"-- "&amp;C79</f>
        <v>-- 组织机构表</v>
      </c>
    </row>
    <row r="79" spans="1:12">
      <c r="A79" s="137" t="s">
        <v>0</v>
      </c>
      <c r="B79" s="138"/>
      <c r="C79" s="135" t="s">
        <v>759</v>
      </c>
      <c r="D79" s="136"/>
      <c r="E79" s="137" t="s">
        <v>13</v>
      </c>
      <c r="F79" s="138"/>
      <c r="G79" s="133"/>
      <c r="H79" s="133"/>
      <c r="I79" s="133"/>
      <c r="J79" s="133"/>
      <c r="K79" s="143"/>
      <c r="L79" s="11" t="str">
        <f>"-- "&amp;C80</f>
        <v xml:space="preserve">-- </v>
      </c>
    </row>
    <row r="80" spans="1:12">
      <c r="A80" s="137" t="s">
        <v>1</v>
      </c>
      <c r="B80" s="138"/>
      <c r="C80" s="139"/>
      <c r="D80" s="140"/>
      <c r="E80" s="140"/>
      <c r="F80" s="140"/>
      <c r="G80" s="140"/>
      <c r="H80" s="140"/>
      <c r="I80" s="140"/>
      <c r="J80" s="140"/>
      <c r="K80" s="141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779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761</v>
      </c>
      <c r="C85" s="5" t="s">
        <v>771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760</v>
      </c>
      <c r="C86" s="5" t="s">
        <v>770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762</v>
      </c>
      <c r="C87" s="5" t="s">
        <v>780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763</v>
      </c>
      <c r="C88" s="5" t="s">
        <v>772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764</v>
      </c>
      <c r="C89" s="5" t="s">
        <v>773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765</v>
      </c>
      <c r="C90" s="5" t="s">
        <v>774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769</v>
      </c>
      <c r="C91" s="5" t="s">
        <v>778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766</v>
      </c>
      <c r="C92" s="5" t="s">
        <v>776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767</v>
      </c>
      <c r="C93" s="5" t="s">
        <v>777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768</v>
      </c>
      <c r="C94" s="5" t="s">
        <v>775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A46:B46"/>
    <mergeCell ref="C46:D46"/>
    <mergeCell ref="E46:F46"/>
    <mergeCell ref="K46:K47"/>
    <mergeCell ref="A47:B47"/>
    <mergeCell ref="C47:D47"/>
    <mergeCell ref="E47:F47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2016-08-02T09:34:11Z</dcterms:modified>
</cp:coreProperties>
</file>