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<sst xmlns="http://schemas.openxmlformats.org/spreadsheetml/2006/main" count="2056" uniqueCount="798">
  <si>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</si>
  <si>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</si>
  <si>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</si>
  <si>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</si>
  <si>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</si>
  <si>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</si>
  <si>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</si>
  <si>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</si>
  <si>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</si>
  <si>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</si>
  <si>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</si>
  <si>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</si>
  <si>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</si>
  <si>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</si>
  <si>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</si>
  <si>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</si>
  <si>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</si>
  <si>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</si>
  <si>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</si>
  <si>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</si>
  <si>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</si>
  <si>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</si>
  <si>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</si>
  <si>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</si>
  <si>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</si>
  <si>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</si>
  <si>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</si>
  <si>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</si>
  <si>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</si>
  <si>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</si>
  <si>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</si>
  <si>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</si>
  <si>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</si>
  <si>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</si>
  <si>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</si>
  <si>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</si>
  <si>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</si>
  <si>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</si>
  <si>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</si>
  <si>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</si>
  <si>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</si>
  <si>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</si>
  <si>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</si>
  <si>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</si>
  <si>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</si>
  <si>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</si>
  <si>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</si>
  <si>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</si>
  <si>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</si>
  <si>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</si>
  <si>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</si>
  <si>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</si>
  <si>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</si>
  <si>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</si>
  <si>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</si>
  <si>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</si>
  <si>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</si>
  <si>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</si>
  <si>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</si>
  <si>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</si>
  <si>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</si>
  <si>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</si>
  <si>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</si>
  <si>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</si>
  <si>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</si>
  <si>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</si>
  <si>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</si>
  <si>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</si>
  <si>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</si>
  <si>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</si>
  <si>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</si>
  <si>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</si>
  <si>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</si>
  <si>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</si>
  <si>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</si>
  <si>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</si>
  <si>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</si>
  <si>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</si>
  <si>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</si>
  <si>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</si>
  <si>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</si>
  <si>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</si>
  <si>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</si>
  <si>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</si>
  <si>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</si>
  <si>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</si>
  <si>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</si>
  <si>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</si>
  <si>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</si>
  <si>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</si>
  <si>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</si>
  <si>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</si>
  <si>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</si>
  <si>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</si>
  <si>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</si>
  <si>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</si>
  <si>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</si>
  <si>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</si>
  <si>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</si>
  <si>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</si>
  <si>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</si>
  <si>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</si>
  <si>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</si>
  <si>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</si>
  <si>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</si>
  <si>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</si>
  <si>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</si>
  <si>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</si>
  <si>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</si>
  <si>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</si>
  <si>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</si>
  <si>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</si>
  <si>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</si>
  <si>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</si>
  <si>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</si>
  <si>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</si>
  <si>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</si>
  <si>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</si>
  <si>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</si>
  <si>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</si>
  <si>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</si>
  <si>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</si>
  <si>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</si>
  <si>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</si>
  <si>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</si>
  <si>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</si>
  <si>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</si>
  <si>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</si>
  <si>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</si>
  <si>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</si>
  <si>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</si>
  <si>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</si>
  <si>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</si>
  <si>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</si>
  <si>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</si>
  <si>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</si>
  <si>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</si>
  <si>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</si>
  <si>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</si>
  <si>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</si>
  <si>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</si>
  <si>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</si>
  <si>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</si>
  <si>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</si>
  <si>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</si>
  <si>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</si>
  <si>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</si>
  <si>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</si>
  <si>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</si>
  <si>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</si>
  <si>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</si>
  <si>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</si>
  <si>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</si>
  <si>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</si>
  <si>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</si>
  <si>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</si>
  <si>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</si>
  <si>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</si>
  <si>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</si>
  <si>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</si>
  <si>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</si>
  <si>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</si>
  <si>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</si>
  <si>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</si>
  <si>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</si>
  <si>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</si>
  <si>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</si>
  <si>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</si>
  <si>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</si>
  <si>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</si>
  <si>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</si>
  <si>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</si>
  <si>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</si>
  <si>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</si>
  <si>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</si>
  <si>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</si>
  <si>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</si>
  <si>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</si>
  <si>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</si>
  <si>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</si>
  <si>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</si>
  <si>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</si>
  <si>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</si>
  <si>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</si>
  <si>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</si>
  <si>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</si>
  <si>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</si>
  <si>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</si>
  <si>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</si>
  <si>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</si>
  <si>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</si>
  <si>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</si>
  <si>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</si>
  <si>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</si>
  <si>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</si>
  <si>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</si>
  <si>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</si>
  <si>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</si>
  <si>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</si>
  <si>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</si>
  <si>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</si>
  <si>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</si>
  <si>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</si>
  <si>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</si>
  <si>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</si>
  <si>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</si>
  <si>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</si>
  <si>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</si>
  <si>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</si>
  <si>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</si>
  <si>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</si>
  <si>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</si>
  <si>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</si>
  <si>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</si>
  <si>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</si>
  <si>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</si>
  <si>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</si>
  <si>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</si>
  <si>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</si>
  <si>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</si>
  <si>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</si>
  <si>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</si>
  <si>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</si>
  <si>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</si>
  <si>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</si>
  <si>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</si>
  <si>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</si>
  <si>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</si>
  <si>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</si>
  <si>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</si>
  <si>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</si>
  <si>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</si>
  <si>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</si>
  <si>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</si>
  <si>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</si>
  <si>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</si>
  <si>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</si>
  <si>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</si>
  <si>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</si>
  <si>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</si>
  <si>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</si>
  <si>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</si>
  <si>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</si>
  <si>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</si>
  <si>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</si>
  <si>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</si>
  <si>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</si>
  <si>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</si>
  <si>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</si>
  <si>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</si>
  <si>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</si>
  <si>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</si>
  <si>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</si>
  <si>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</si>
  <si>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</si>
  <si>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</si>
  <si>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</si>
  <si>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</si>
  <si>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</si>
  <si>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</si>
  <si>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</si>
  <si>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</si>
  <si>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</si>
  <si>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</si>
  <si>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</si>
  <si>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</si>
  <si>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</si>
  <si>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</si>
  <si>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</si>
  <si>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</si>
  <si>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</si>
  <si>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</si>
  <si>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</si>
  <si>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</si>
  <si>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</si>
  <si>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</si>
  <si>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</si>
  <si>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</si>
  <si>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</si>
  <si>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</si>
  <si>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</si>
  <si>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</si>
  <si>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</si>
  <si>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</si>
  <si>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</si>
  <si>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</si>
  <si>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</si>
  <si>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</si>
  <si>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</si>
  <si>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</si>
  <si>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</si>
  <si>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</si>
  <si>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</si>
  <si>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</si>
  <si>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</si>
  <si>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</si>
  <si>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</si>
  <si>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</si>
  <si>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</si>
  <si>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</si>
  <si>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</si>
  <si>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</si>
  <si>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</si>
  <si>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</si>
  <si>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</si>
  <si>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</si>
  <si>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</si>
  <si>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</si>
  <si>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</si>
  <si>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</si>
  <si>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</si>
  <si>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</si>
  <si>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</si>
  <si>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</si>
  <si>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</si>
  <si>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</si>
  <si>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</si>
  <si>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</si>
  <si>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</si>
  <si>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</si>
  <si>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</si>
  <si>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</si>
  <si>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</si>
  <si>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</si>
  <si>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</si>
  <si>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</si>
  <si>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</si>
  <si>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</si>
  <si>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</si>
  <si>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</si>
  <si>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</si>
  <si>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</si>
  <si>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</si>
  <si>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</si>
  <si>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</si>
  <si>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</si>
  <si>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</si>
  <si>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</si>
  <si>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</si>
  <si>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</si>
  <si>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</si>
  <si>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</si>
  <si>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</si>
  <si>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</si>
  <si>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</si>
  <si>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</si>
  <si>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</si>
  <si>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</si>
  <si>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</si>
  <si>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</si>
  <si>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</si>
  <si>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</si>
  <si>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</si>
  <si>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</si>
  <si>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</si>
  <si>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</si>
  <si>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</si>
  <si>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</si>
  <si>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</si>
  <si>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</si>
  <si>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</si>
  <si>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</si>
  <si>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</si>
  <si>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</si>
  <si>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</si>
  <si>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</si>
  <si>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</si>
  <si>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</si>
  <si>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</si>
  <si>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</si>
  <si>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</si>
  <si>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</si>
  <si>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</si>
  <si>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</si>
  <si>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</si>
  <si>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</si>
  <si>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</si>
  <si>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</si>
  <si>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</si>
  <si>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</si>
  <si>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</si>
  <si>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</si>
  <si>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</si>
  <si>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</si>
  <si>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</si>
  <si>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</si>
  <si>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</si>
  <si>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</si>
  <si>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</si>
  <si>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</si>
  <si>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</si>
  <si>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</si>
  <si>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</si>
  <si>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</si>
  <si>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</si>
  <si>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</si>
  <si>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</si>
  <si>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</si>
  <si>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</si>
  <si>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</si>
  <si>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</si>
  <si>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</si>
  <si>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</si>
  <si>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</si>
  <si>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</si>
  <si>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</si>
  <si>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</si>
  <si>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</si>
  <si>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</si>
  <si>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</si>
  <si>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</si>
  <si>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</si>
  <si>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</si>
  <si>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</si>
  <si>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</si>
  <si>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</si>
  <si>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</si>
  <si>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</si>
  <si>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</si>
  <si>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</si>
  <si>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</si>
  <si>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</si>
  <si>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</si>
  <si>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</si>
  <si>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</si>
  <si>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</si>
  <si>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</si>
  <si>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</si>
  <si>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</si>
  <si>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</si>
  <si>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</si>
  <si>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</si>
  <si>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</si>
  <si>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</si>
  <si>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</si>
  <si>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</si>
  <si>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</si>
  <si>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</si>
  <si>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</si>
  <si>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</si>
  <si>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</si>
  <si>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</si>
  <si>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</si>
  <si>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</si>
  <si>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</si>
  <si>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</si>
  <si>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</si>
  <si>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</si>
  <si>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</si>
  <si>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</si>
  <si>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</si>
  <si>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</si>
  <si>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</si>
  <si>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</si>
  <si>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</si>
  <si>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</si>
  <si>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</si>
  <si>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</si>
  <si>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</si>
  <si>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</si>
  <si>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</si>
  <si>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</si>
  <si>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</si>
  <si>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</si>
  <si>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</si>
  <si>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</si>
  <si>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</si>
  <si>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</si>
  <si>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</si>
  <si>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</si>
  <si>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</si>
  <si>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</si>
  <si>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</si>
  <si>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</si>
  <si>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</si>
  <si>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</si>
  <si>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</si>
  <si>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</si>
  <si>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</si>
  <si>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</si>
  <si>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</si>
  <si>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</si>
  <si>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</si>
  <si>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</si>
  <si>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</si>
  <si>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</si>
  <si>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</si>
  <si>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</si>
  <si>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</si>
  <si>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</si>
  <si>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</si>
  <si>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</si>
  <si>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</si>
  <si>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</si>
  <si>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</si>
  <si>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</si>
  <si>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</si>
  <si>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</si>
  <si>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</si>
  <si>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</si>
  <si>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</si>
  <si>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</si>
  <si>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</si>
  <si>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</si>
  <si>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</si>
  <si>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</si>
  <si>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</si>
  <si>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</si>
  <si>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</si>
  <si>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</si>
  <si>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</si>
  <si>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</si>
  <si>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</si>
  <si>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</si>
  <si>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</si>
  <si>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</si>
  <si>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</si>
  <si>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</si>
  <si>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</si>
  <si>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</si>
  <si>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</si>
  <si>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</si>
  <si>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</si>
  <si>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</si>
  <si>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</si>
  <si>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</si>
  <si>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</si>
  <si>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</si>
  <si>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</si>
  <si>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</si>
  <si>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</si>
  <si>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</si>
  <si>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</si>
  <si>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</si>
  <si>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</si>
  <si>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</si>
  <si>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</si>
  <si>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</si>
  <si>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</si>
  <si>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</si>
  <si>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</si>
  <si>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</si>
  <si>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</si>
  <si>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</si>
  <si>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</si>
  <si>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</si>
  <si>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</si>
  <si>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</si>
  <si>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</si>
  <si>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</si>
  <si>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</si>
  <si>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</si>
  <si>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</si>
  <si>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</si>
  <si>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</si>
  <si>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</si>
  <si>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</si>
  <si>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</si>
  <si>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</si>
  <si>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</si>
  <si>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</si>
  <si>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</si>
  <si>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</si>
  <si>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</si>
  <si>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</si>
  <si>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</si>
  <si>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</si>
  <si>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</si>
  <si>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</si>
  <si>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</si>
  <si>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</si>
  <si>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</si>
  <si>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</si>
  <si>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</si>
  <si>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</si>
  <si>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</si>
  <si>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</si>
  <si>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</si>
  <si>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</si>
  <si>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</si>
  <si>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</si>
  <si>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</si>
  <si>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</si>
  <si>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</si>
  <si>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</si>
  <si>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</si>
  <si>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</si>
  <si>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</si>
  <si>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</si>
  <si>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</si>
  <si>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</si>
  <si>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</si>
  <si>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</si>
  <si>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</si>
  <si>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</si>
  <si>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</si>
  <si>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</si>
  <si>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</si>
  <si>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</si>
  <si>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</si>
  <si>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</si>
  <si>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</si>
  <si>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WKG_APP_ID</t>
    <phoneticPr fontId="1" type="noConversion"/>
  </si>
  <si>
    <t>WKG_KEYWORDS</t>
    <phoneticPr fontId="1" type="noConversion"/>
  </si>
  <si>
    <t>WKG_WMG_ID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</si>
  <si>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</si>
  <si>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</si>
  <si>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</si>
  <si>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</si>
  <si>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</si>
  <si>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</si>
  <si>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</si>
  <si>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</si>
  <si>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</si>
  <si>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</si>
  <si>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</si>
  <si>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</si>
  <si>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</si>
  <si>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</si>
  <si>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</si>
  <si>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</si>
  <si>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</si>
  <si>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</si>
  <si>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</si>
  <si>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</si>
  <si>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</si>
  <si>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</si>
  <si>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</si>
  <si>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</si>
  <si>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</si>
  <si>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</si>
  <si>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</si>
  <si>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</si>
  <si>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</si>
  <si>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</si>
  <si>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</si>
  <si>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</si>
  <si>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</si>
  <si>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</si>
  <si>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</si>
  <si>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</si>
  <si>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</si>
  <si>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</si>
  <si>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</si>
  <si>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</si>
  <si>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</si>
  <si>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</si>
  <si>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</si>
  <si>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</si>
  <si>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</si>
  <si>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</si>
  <si>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</si>
  <si>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</si>
  <si>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</si>
  <si>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</si>
  <si>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</si>
  <si>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</si>
  <si>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</si>
  <si>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</si>
  <si>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</si>
  <si>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</si>
  <si>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</si>
  <si>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</si>
  <si>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</si>
  <si>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</si>
  <si>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</si>
  <si>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</si>
  <si>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</si>
  <si>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</si>
  <si>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</si>
  <si>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</si>
  <si>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</si>
  <si>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</si>
  <si>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</si>
  <si>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</si>
  <si>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</si>
  <si>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</si>
  <si>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</si>
  <si>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</si>
  <si>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</si>
  <si>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</si>
  <si>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</si>
  <si>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</si>
  <si>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</si>
  <si>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</si>
  <si>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</si>
  <si>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</si>
  <si>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</si>
  <si>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</si>
  <si>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</si>
  <si>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</si>
  <si>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</si>
  <si>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</si>
  <si>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</si>
  <si>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</si>
  <si>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</si>
  <si>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</si>
  <si>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</si>
  <si>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</si>
  <si>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</si>
  <si>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</si>
  <si>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</si>
  <si>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</si>
  <si>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</si>
  <si>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</si>
  <si>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</si>
  <si>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</si>
  <si>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</si>
  <si>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</si>
  <si>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</si>
  <si>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</si>
  <si>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</si>
  <si>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WMG_APP_ID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</si>
  <si>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</si>
  <si>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</si>
  <si>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</si>
  <si>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</si>
  <si>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</si>
  <si>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</si>
  <si>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</si>
  <si>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</si>
  <si>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</si>
  <si>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</si>
  <si>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</si>
  <si>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</si>
  <si>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</si>
  <si>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FWH_SUBSCRIBE_MSG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</si>
  <si>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</si>
  <si>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</si>
  <si>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</si>
  <si>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</si>
  <si>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</si>
  <si>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</si>
  <si>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</si>
  <si>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</si>
  <si>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</si>
  <si>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</si>
  <si>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</si>
  <si>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</si>
  <si>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</si>
  <si>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</si>
  <si>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</si>
  <si>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</si>
  <si>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</si>
  <si>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</si>
  <si>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</si>
  <si>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</si>
  <si>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</si>
  <si>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</si>
  <si>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</si>
  <si>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</si>
  <si>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</si>
  <si>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</si>
  <si>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</si>
  <si>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</si>
  <si>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</si>
  <si>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</si>
  <si>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</si>
  <si>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</si>
  <si>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</si>
  <si>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</si>
  <si>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</si>
  <si>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</si>
  <si>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</si>
  <si>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</si>
  <si>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</si>
  <si>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</si>
  <si>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</si>
  <si>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</si>
  <si>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</si>
  <si>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</si>
  <si>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</si>
  <si>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</si>
  <si>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</si>
  <si>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</si>
  <si>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</si>
  <si>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</si>
  <si>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</si>
  <si>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</si>
  <si>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</si>
  <si>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</si>
  <si>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</si>
  <si>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</si>
  <si>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</si>
  <si>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</si>
  <si>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</si>
  <si>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</si>
  <si>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</si>
  <si>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</si>
  <si>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</si>
  <si>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</si>
  <si>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</si>
  <si>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1:关键字回复 2:默认回复 3：关注回复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</si>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</sst>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48"/>
      <c r="H1" s="48"/>
      <c r="I1" s="48"/>
      <c r="J1" s="48"/>
      <c r="K1" s="135" t="s">
        <v>692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517</v>
      </c>
      <c r="D2" s="140"/>
      <c r="E2" s="137" t="s">
        <v>13</v>
      </c>
      <c r="F2" s="138"/>
      <c r="G2" s="48"/>
      <c r="H2" s="48"/>
      <c r="I2" s="48"/>
      <c r="J2" s="48"/>
      <c r="K2" s="136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 t="s">
        <v>501</v>
      </c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522</v>
      </c>
      <c r="C8" s="5" t="s">
        <v>693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694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564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528</v>
      </c>
      <c r="C15" s="100" t="s">
        <v>565</v>
      </c>
      <c r="D15" s="100" t="s">
        <v>529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696</v>
      </c>
      <c r="C16" s="100" t="s">
        <v>697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7" t="s">
        <v>11</v>
      </c>
      <c r="B25" s="138"/>
      <c r="C25" s="139" t="s">
        <v>206</v>
      </c>
      <c r="D25" s="140"/>
      <c r="E25" s="137" t="s">
        <v>12</v>
      </c>
      <c r="F25" s="138"/>
      <c r="G25" s="61"/>
      <c r="H25" s="61"/>
      <c r="I25" s="61"/>
      <c r="J25" s="61"/>
      <c r="K25" s="135" t="s">
        <v>272</v>
      </c>
      <c r="L25" s="11" t="str">
        <f>"-- "&amp;C26</f>
        <v>-- 管理员表</v>
      </c>
    </row>
    <row r="26" spans="1:30">
      <c r="A26" s="137" t="s">
        <v>0</v>
      </c>
      <c r="B26" s="138"/>
      <c r="C26" s="139" t="s">
        <v>211</v>
      </c>
      <c r="D26" s="140"/>
      <c r="E26" s="137" t="s">
        <v>13</v>
      </c>
      <c r="F26" s="138"/>
      <c r="G26" s="61"/>
      <c r="H26" s="61"/>
      <c r="I26" s="61"/>
      <c r="J26" s="61"/>
      <c r="K26" s="136"/>
      <c r="L26" s="11" t="str">
        <f>"-- "&amp;C27</f>
        <v xml:space="preserve">-- </v>
      </c>
    </row>
    <row r="27" spans="1:30">
      <c r="A27" s="137" t="s">
        <v>1</v>
      </c>
      <c r="B27" s="138"/>
      <c r="C27" s="141"/>
      <c r="D27" s="142"/>
      <c r="E27" s="142"/>
      <c r="F27" s="142"/>
      <c r="G27" s="142"/>
      <c r="H27" s="142"/>
      <c r="I27" s="142"/>
      <c r="J27" s="142"/>
      <c r="K27" s="143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749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566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567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568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569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502</v>
      </c>
      <c r="C39" s="67" t="s">
        <v>503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7" t="s">
        <v>11</v>
      </c>
      <c r="B42" s="138"/>
      <c r="C42" s="139" t="s">
        <v>219</v>
      </c>
      <c r="D42" s="140"/>
      <c r="E42" s="137" t="s">
        <v>12</v>
      </c>
      <c r="F42" s="138"/>
      <c r="G42" s="61"/>
      <c r="H42" s="61"/>
      <c r="I42" s="61"/>
      <c r="J42" s="61"/>
      <c r="K42" s="135" t="s">
        <v>570</v>
      </c>
      <c r="L42" s="11" t="str">
        <f>"-- "&amp;C43</f>
        <v>-- 角色表</v>
      </c>
    </row>
    <row r="43" spans="1:12">
      <c r="A43" s="137" t="s">
        <v>0</v>
      </c>
      <c r="B43" s="138"/>
      <c r="C43" s="139" t="s">
        <v>217</v>
      </c>
      <c r="D43" s="140"/>
      <c r="E43" s="137" t="s">
        <v>13</v>
      </c>
      <c r="F43" s="138"/>
      <c r="G43" s="61"/>
      <c r="H43" s="61"/>
      <c r="I43" s="61"/>
      <c r="J43" s="61"/>
      <c r="K43" s="136"/>
      <c r="L43" s="11" t="str">
        <f>"-- "&amp;C44</f>
        <v xml:space="preserve">-- </v>
      </c>
    </row>
    <row r="44" spans="1:12">
      <c r="A44" s="137" t="s">
        <v>1</v>
      </c>
      <c r="B44" s="138"/>
      <c r="C44" s="141"/>
      <c r="D44" s="142"/>
      <c r="E44" s="142"/>
      <c r="F44" s="142"/>
      <c r="G44" s="142"/>
      <c r="H44" s="142"/>
      <c r="I44" s="142"/>
      <c r="J44" s="142"/>
      <c r="K44" s="143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7" t="s">
        <v>11</v>
      </c>
      <c r="B54" s="138"/>
      <c r="C54" s="139" t="s">
        <v>220</v>
      </c>
      <c r="D54" s="140"/>
      <c r="E54" s="137" t="s">
        <v>12</v>
      </c>
      <c r="F54" s="138"/>
      <c r="G54" s="61"/>
      <c r="H54" s="61"/>
      <c r="I54" s="61"/>
      <c r="J54" s="61"/>
      <c r="K54" s="135" t="s">
        <v>263</v>
      </c>
      <c r="L54" s="11" t="str">
        <f>"-- "&amp;C55</f>
        <v>-- 管理员-角色表</v>
      </c>
    </row>
    <row r="55" spans="1:12">
      <c r="A55" s="137" t="s">
        <v>0</v>
      </c>
      <c r="B55" s="138"/>
      <c r="C55" s="139" t="s">
        <v>218</v>
      </c>
      <c r="D55" s="140"/>
      <c r="E55" s="137" t="s">
        <v>13</v>
      </c>
      <c r="F55" s="138"/>
      <c r="G55" s="61"/>
      <c r="H55" s="61"/>
      <c r="I55" s="61"/>
      <c r="J55" s="61"/>
      <c r="K55" s="136"/>
      <c r="L55" s="11" t="str">
        <f>"-- "&amp;C56</f>
        <v xml:space="preserve">-- </v>
      </c>
    </row>
    <row r="56" spans="1:12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571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7" t="s">
        <v>11</v>
      </c>
      <c r="B64" s="138"/>
      <c r="C64" s="139" t="s">
        <v>221</v>
      </c>
      <c r="D64" s="140"/>
      <c r="E64" s="137" t="s">
        <v>12</v>
      </c>
      <c r="F64" s="138"/>
      <c r="G64" s="61"/>
      <c r="H64" s="61"/>
      <c r="I64" s="61"/>
      <c r="J64" s="61"/>
      <c r="K64" s="135" t="s">
        <v>256</v>
      </c>
      <c r="L64" s="11" t="str">
        <f>"-- "&amp;C65</f>
        <v>-- 管理员-菜单表</v>
      </c>
    </row>
    <row r="65" spans="1:12">
      <c r="A65" s="137" t="s">
        <v>0</v>
      </c>
      <c r="B65" s="138"/>
      <c r="C65" s="139" t="s">
        <v>224</v>
      </c>
      <c r="D65" s="140"/>
      <c r="E65" s="137" t="s">
        <v>13</v>
      </c>
      <c r="F65" s="138"/>
      <c r="G65" s="61"/>
      <c r="H65" s="61"/>
      <c r="I65" s="61"/>
      <c r="J65" s="61"/>
      <c r="K65" s="136"/>
      <c r="L65" s="11" t="str">
        <f>"-- "&amp;C66</f>
        <v xml:space="preserve">-- </v>
      </c>
    </row>
    <row r="66" spans="1:12">
      <c r="A66" s="137" t="s">
        <v>1</v>
      </c>
      <c r="B66" s="138"/>
      <c r="C66" s="141"/>
      <c r="D66" s="142"/>
      <c r="E66" s="142"/>
      <c r="F66" s="142"/>
      <c r="G66" s="142"/>
      <c r="H66" s="142"/>
      <c r="I66" s="142"/>
      <c r="J66" s="142"/>
      <c r="K66" s="143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7" t="s">
        <v>11</v>
      </c>
      <c r="B74" s="138"/>
      <c r="C74" s="139" t="s">
        <v>221</v>
      </c>
      <c r="D74" s="140"/>
      <c r="E74" s="137" t="s">
        <v>12</v>
      </c>
      <c r="F74" s="138"/>
      <c r="G74" s="61"/>
      <c r="H74" s="61"/>
      <c r="I74" s="61"/>
      <c r="J74" s="61"/>
      <c r="K74" s="135" t="s">
        <v>265</v>
      </c>
      <c r="L74" s="11" t="str">
        <f>"-- "&amp;C75</f>
        <v>-- 菜单表</v>
      </c>
    </row>
    <row r="75" spans="1:12">
      <c r="A75" s="137" t="s">
        <v>0</v>
      </c>
      <c r="B75" s="138"/>
      <c r="C75" s="139" t="s">
        <v>222</v>
      </c>
      <c r="D75" s="140"/>
      <c r="E75" s="137" t="s">
        <v>13</v>
      </c>
      <c r="F75" s="138"/>
      <c r="G75" s="61"/>
      <c r="H75" s="61"/>
      <c r="I75" s="61"/>
      <c r="J75" s="61"/>
      <c r="K75" s="136"/>
      <c r="L75" s="11" t="str">
        <f>"-- "&amp;C76</f>
        <v xml:space="preserve">-- </v>
      </c>
    </row>
    <row r="76" spans="1:12">
      <c r="A76" s="137" t="s">
        <v>1</v>
      </c>
      <c r="B76" s="138"/>
      <c r="C76" s="141"/>
      <c r="D76" s="142"/>
      <c r="E76" s="142"/>
      <c r="F76" s="142"/>
      <c r="G76" s="142"/>
      <c r="H76" s="142"/>
      <c r="I76" s="142"/>
      <c r="J76" s="142"/>
      <c r="K76" s="143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7" t="s">
        <v>11</v>
      </c>
      <c r="B90" s="138"/>
      <c r="C90" s="139" t="s">
        <v>221</v>
      </c>
      <c r="D90" s="140"/>
      <c r="E90" s="137" t="s">
        <v>12</v>
      </c>
      <c r="F90" s="138"/>
      <c r="G90" s="61"/>
      <c r="H90" s="61"/>
      <c r="I90" s="61"/>
      <c r="J90" s="61"/>
      <c r="K90" s="135" t="s">
        <v>257</v>
      </c>
      <c r="L90" s="11" t="str">
        <f>"-- "&amp;C91</f>
        <v>-- 角色-菜单表</v>
      </c>
    </row>
    <row r="91" spans="1:12">
      <c r="A91" s="137" t="s">
        <v>0</v>
      </c>
      <c r="B91" s="138"/>
      <c r="C91" s="139" t="s">
        <v>223</v>
      </c>
      <c r="D91" s="140"/>
      <c r="E91" s="137" t="s">
        <v>13</v>
      </c>
      <c r="F91" s="138"/>
      <c r="G91" s="61"/>
      <c r="H91" s="61"/>
      <c r="I91" s="61"/>
      <c r="J91" s="61"/>
      <c r="K91" s="136"/>
      <c r="L91" s="11" t="str">
        <f>"-- "&amp;C92</f>
        <v xml:space="preserve">-- </v>
      </c>
    </row>
    <row r="92" spans="1:12">
      <c r="A92" s="137" t="s">
        <v>1</v>
      </c>
      <c r="B92" s="138"/>
      <c r="C92" s="141"/>
      <c r="D92" s="142"/>
      <c r="E92" s="142"/>
      <c r="F92" s="142"/>
      <c r="G92" s="142"/>
      <c r="H92" s="142"/>
      <c r="I92" s="142"/>
      <c r="J92" s="142"/>
      <c r="K92" s="143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7" t="s">
        <v>11</v>
      </c>
      <c r="B1" s="138"/>
      <c r="C1" s="148" t="s">
        <v>22</v>
      </c>
      <c r="D1" s="148"/>
      <c r="E1" s="149" t="s">
        <v>12</v>
      </c>
      <c r="F1" s="149"/>
      <c r="G1" s="22"/>
      <c r="H1" s="22"/>
      <c r="I1" s="22"/>
      <c r="J1" s="150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7" t="s">
        <v>0</v>
      </c>
      <c r="B2" s="138"/>
      <c r="C2" s="147" t="s">
        <v>137</v>
      </c>
      <c r="D2" s="148"/>
      <c r="E2" s="149" t="s">
        <v>13</v>
      </c>
      <c r="F2" s="149"/>
      <c r="G2" s="22"/>
      <c r="H2" s="22"/>
      <c r="I2" s="22"/>
      <c r="J2" s="151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7" t="s">
        <v>1</v>
      </c>
      <c r="B3" s="138"/>
      <c r="C3" s="145" t="s">
        <v>23</v>
      </c>
      <c r="D3" s="146"/>
      <c r="E3" s="146"/>
      <c r="F3" s="146"/>
      <c r="G3" s="146"/>
      <c r="H3" s="146"/>
      <c r="I3" s="146"/>
      <c r="J3" s="146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7" t="s">
        <v>11</v>
      </c>
      <c r="B29" s="144"/>
      <c r="C29" s="147" t="s">
        <v>59</v>
      </c>
      <c r="D29" s="148"/>
      <c r="E29" s="149" t="s">
        <v>12</v>
      </c>
      <c r="F29" s="149"/>
      <c r="G29" s="31"/>
      <c r="H29" s="31"/>
      <c r="I29" s="31"/>
      <c r="J29" s="150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7" t="s">
        <v>0</v>
      </c>
      <c r="B30" s="144"/>
      <c r="C30" s="147" t="s">
        <v>138</v>
      </c>
      <c r="D30" s="148"/>
      <c r="E30" s="149" t="s">
        <v>13</v>
      </c>
      <c r="F30" s="149"/>
      <c r="G30" s="31"/>
      <c r="H30" s="31"/>
      <c r="I30" s="31"/>
      <c r="J30" s="151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7" t="s">
        <v>1</v>
      </c>
      <c r="B31" s="144"/>
      <c r="C31" s="145" t="s">
        <v>40</v>
      </c>
      <c r="D31" s="146"/>
      <c r="E31" s="146"/>
      <c r="F31" s="146"/>
      <c r="G31" s="146"/>
      <c r="H31" s="146"/>
      <c r="I31" s="146"/>
      <c r="J31" s="146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7" t="s">
        <v>11</v>
      </c>
      <c r="B52" s="144"/>
      <c r="C52" s="147" t="s">
        <v>77</v>
      </c>
      <c r="D52" s="148"/>
      <c r="E52" s="149" t="s">
        <v>12</v>
      </c>
      <c r="F52" s="149"/>
      <c r="G52" s="31"/>
      <c r="H52" s="31"/>
      <c r="I52" s="31"/>
      <c r="J52" s="150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7" t="s">
        <v>0</v>
      </c>
      <c r="B53" s="144"/>
      <c r="C53" s="147" t="s">
        <v>69</v>
      </c>
      <c r="D53" s="148"/>
      <c r="E53" s="149" t="s">
        <v>13</v>
      </c>
      <c r="F53" s="149"/>
      <c r="G53" s="31"/>
      <c r="H53" s="31"/>
      <c r="I53" s="31"/>
      <c r="J53" s="151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7" t="s">
        <v>1</v>
      </c>
      <c r="B54" s="144"/>
      <c r="C54" s="145" t="s">
        <v>78</v>
      </c>
      <c r="D54" s="146"/>
      <c r="E54" s="146"/>
      <c r="F54" s="146"/>
      <c r="G54" s="146"/>
      <c r="H54" s="146"/>
      <c r="I54" s="146"/>
      <c r="J54" s="146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7" t="s">
        <v>11</v>
      </c>
      <c r="B74" s="144"/>
      <c r="C74" s="147" t="s">
        <v>99</v>
      </c>
      <c r="D74" s="148"/>
      <c r="E74" s="149" t="s">
        <v>12</v>
      </c>
      <c r="F74" s="149"/>
      <c r="G74" s="31"/>
      <c r="H74" s="31"/>
      <c r="I74" s="31"/>
      <c r="J74" s="150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7" t="s">
        <v>0</v>
      </c>
      <c r="B75" s="144"/>
      <c r="C75" s="147" t="s">
        <v>100</v>
      </c>
      <c r="D75" s="148"/>
      <c r="E75" s="149" t="s">
        <v>13</v>
      </c>
      <c r="F75" s="149"/>
      <c r="G75" s="31"/>
      <c r="H75" s="31"/>
      <c r="I75" s="31"/>
      <c r="J75" s="151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7" t="s">
        <v>1</v>
      </c>
      <c r="B76" s="144"/>
      <c r="C76" s="145" t="s">
        <v>145</v>
      </c>
      <c r="D76" s="146"/>
      <c r="E76" s="146"/>
      <c r="F76" s="146"/>
      <c r="G76" s="146"/>
      <c r="H76" s="146"/>
      <c r="I76" s="146"/>
      <c r="J76" s="146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7" t="s">
        <v>11</v>
      </c>
      <c r="B89" s="138"/>
      <c r="C89" s="147" t="s">
        <v>106</v>
      </c>
      <c r="D89" s="148"/>
      <c r="E89" s="149" t="s">
        <v>12</v>
      </c>
      <c r="F89" s="149"/>
      <c r="G89" s="31"/>
      <c r="H89" s="31"/>
      <c r="I89" s="31"/>
      <c r="J89" s="150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7" t="s">
        <v>0</v>
      </c>
      <c r="B90" s="138"/>
      <c r="C90" s="147" t="s">
        <v>164</v>
      </c>
      <c r="D90" s="148"/>
      <c r="E90" s="149" t="s">
        <v>13</v>
      </c>
      <c r="F90" s="149"/>
      <c r="G90" s="31"/>
      <c r="H90" s="31"/>
      <c r="I90" s="31"/>
      <c r="J90" s="151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7" t="s">
        <v>1</v>
      </c>
      <c r="B91" s="138"/>
      <c r="C91" s="145"/>
      <c r="D91" s="146"/>
      <c r="E91" s="146"/>
      <c r="F91" s="146"/>
      <c r="G91" s="146"/>
      <c r="H91" s="146"/>
      <c r="I91" s="146"/>
      <c r="J91" s="146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7" t="s">
        <v>11</v>
      </c>
      <c r="B111" s="138"/>
      <c r="C111" s="147" t="s">
        <v>107</v>
      </c>
      <c r="D111" s="148"/>
      <c r="E111" s="149" t="s">
        <v>12</v>
      </c>
      <c r="F111" s="149"/>
      <c r="G111" s="22"/>
      <c r="H111" s="22"/>
      <c r="I111" s="17"/>
      <c r="J111" s="150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7" t="s">
        <v>0</v>
      </c>
      <c r="B112" s="138"/>
      <c r="C112" s="147" t="s">
        <v>108</v>
      </c>
      <c r="D112" s="148"/>
      <c r="E112" s="149" t="s">
        <v>13</v>
      </c>
      <c r="F112" s="149"/>
      <c r="G112" s="22"/>
      <c r="H112" s="22"/>
      <c r="I112" s="17"/>
      <c r="J112" s="151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7" t="s">
        <v>1</v>
      </c>
      <c r="B113" s="138"/>
      <c r="C113" s="145"/>
      <c r="D113" s="146"/>
      <c r="E113" s="146"/>
      <c r="F113" s="146"/>
      <c r="G113" s="146"/>
      <c r="H113" s="146"/>
      <c r="I113" s="146"/>
      <c r="J113" s="146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7" t="s">
        <v>11</v>
      </c>
      <c r="B1" s="138"/>
      <c r="C1" s="139" t="s">
        <v>386</v>
      </c>
      <c r="D1" s="140"/>
      <c r="E1" s="137" t="s">
        <v>12</v>
      </c>
      <c r="F1" s="138"/>
      <c r="G1" s="94"/>
      <c r="H1" s="94"/>
      <c r="I1" s="94"/>
      <c r="J1" s="94"/>
      <c r="K1" s="135" t="s">
        <v>689</v>
      </c>
      <c r="L1" s="11" t="str">
        <f>"-- "&amp;C2</f>
        <v>-- 会员表</v>
      </c>
    </row>
    <row r="2" spans="1:12">
      <c r="A2" s="137" t="s">
        <v>0</v>
      </c>
      <c r="B2" s="138"/>
      <c r="C2" s="152" t="s">
        <v>504</v>
      </c>
      <c r="D2" s="140"/>
      <c r="E2" s="137" t="s">
        <v>13</v>
      </c>
      <c r="F2" s="138"/>
      <c r="G2" s="94"/>
      <c r="H2" s="94"/>
      <c r="I2" s="94"/>
      <c r="J2" s="94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506</v>
      </c>
      <c r="C7" s="82" t="s">
        <v>690</v>
      </c>
      <c r="D7" s="82" t="s">
        <v>44</v>
      </c>
      <c r="E7" s="82"/>
      <c r="F7" s="82" t="s">
        <v>25</v>
      </c>
      <c r="G7" s="83"/>
      <c r="H7" s="82"/>
      <c r="I7" s="82" t="s">
        <v>460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505</v>
      </c>
      <c r="C8" s="82" t="s">
        <v>609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510</v>
      </c>
      <c r="L8" s="76" t="str">
        <f t="shared" ca="1" si="0"/>
        <v>WMB_WEC_ID INT   not null,</v>
      </c>
    </row>
    <row r="9" spans="1:12">
      <c r="A9" s="81">
        <v>3</v>
      </c>
      <c r="B9" s="82" t="s">
        <v>516</v>
      </c>
      <c r="C9" s="82" t="s">
        <v>610</v>
      </c>
      <c r="D9" s="82" t="s">
        <v>518</v>
      </c>
      <c r="E9" s="82"/>
      <c r="F9" s="82"/>
      <c r="G9" s="83"/>
      <c r="H9" s="82"/>
      <c r="I9" s="82"/>
      <c r="J9" s="82" t="s">
        <v>519</v>
      </c>
      <c r="K9" s="55" t="s">
        <v>520</v>
      </c>
      <c r="L9" s="76" t="str">
        <f t="shared" ca="1" si="0"/>
        <v>WEB_WCS_ID INT   not null,</v>
      </c>
    </row>
    <row r="10" spans="1:12">
      <c r="A10" s="81">
        <v>4</v>
      </c>
      <c r="B10" s="82" t="s">
        <v>507</v>
      </c>
      <c r="C10" s="85" t="s">
        <v>611</v>
      </c>
      <c r="D10" s="82" t="s">
        <v>202</v>
      </c>
      <c r="E10" s="82">
        <v>80</v>
      </c>
      <c r="F10" s="82"/>
      <c r="G10" s="83"/>
      <c r="H10" s="82"/>
      <c r="I10" s="82" t="s">
        <v>524</v>
      </c>
      <c r="J10" s="82"/>
      <c r="K10" s="55" t="s">
        <v>508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509</v>
      </c>
      <c r="C11" s="82" t="s">
        <v>612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391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513</v>
      </c>
      <c r="C12" s="82" t="s">
        <v>613</v>
      </c>
      <c r="D12" s="82" t="s">
        <v>399</v>
      </c>
      <c r="E12" s="82">
        <v>20</v>
      </c>
      <c r="F12" s="82"/>
      <c r="G12" s="83"/>
      <c r="H12" s="82"/>
      <c r="I12" s="82"/>
      <c r="J12" s="82"/>
      <c r="K12" s="55" t="s">
        <v>514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691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515</v>
      </c>
      <c r="C14" s="82" t="s">
        <v>614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615</v>
      </c>
      <c r="D15" s="82" t="s">
        <v>399</v>
      </c>
      <c r="E15" s="82">
        <v>20</v>
      </c>
      <c r="F15" s="82"/>
      <c r="G15" s="83"/>
      <c r="H15" s="82"/>
      <c r="I15" s="82"/>
      <c r="J15" s="82"/>
      <c r="K15" s="55" t="s">
        <v>400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616</v>
      </c>
      <c r="D16" s="82" t="s">
        <v>399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511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512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67" zoomScaleNormal="115" workbookViewId="0">
      <selection activeCell="K90" sqref="K90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7" t="s">
        <v>291</v>
      </c>
      <c r="B1" s="138"/>
      <c r="C1" s="139" t="s">
        <v>713</v>
      </c>
      <c r="D1" s="140"/>
      <c r="E1" s="137" t="s">
        <v>293</v>
      </c>
      <c r="F1" s="138"/>
      <c r="G1" s="75"/>
      <c r="H1" s="75"/>
      <c r="I1" s="75"/>
      <c r="J1" s="75"/>
      <c r="K1" s="135" t="s">
        <v>731</v>
      </c>
      <c r="L1" s="11" t="str">
        <f>"-- "&amp;C2</f>
        <v>-- 微信账号-站点关系表</v>
      </c>
    </row>
    <row r="2" spans="1:12">
      <c r="A2" s="137" t="s">
        <v>294</v>
      </c>
      <c r="B2" s="138"/>
      <c r="C2" s="152" t="s">
        <v>459</v>
      </c>
      <c r="D2" s="140"/>
      <c r="E2" s="137" t="s">
        <v>296</v>
      </c>
      <c r="F2" s="138"/>
      <c r="G2" s="75"/>
      <c r="H2" s="75"/>
      <c r="I2" s="75"/>
      <c r="J2" s="75"/>
      <c r="K2" s="136"/>
      <c r="L2" s="11" t="str">
        <f>"-- "&amp;C3</f>
        <v xml:space="preserve">-- </v>
      </c>
    </row>
    <row r="3" spans="1:12">
      <c r="A3" s="137" t="s">
        <v>297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732</v>
      </c>
      <c r="C7" s="82" t="s">
        <v>714</v>
      </c>
      <c r="D7" s="82" t="s">
        <v>307</v>
      </c>
      <c r="E7" s="82"/>
      <c r="F7" s="82" t="s">
        <v>308</v>
      </c>
      <c r="G7" s="83"/>
      <c r="H7" s="82"/>
      <c r="I7" s="82" t="s">
        <v>460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733</v>
      </c>
      <c r="C8" s="82" t="s">
        <v>715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388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734</v>
      </c>
      <c r="C9" s="85" t="s">
        <v>791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390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735</v>
      </c>
      <c r="C10" s="82" t="s">
        <v>716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391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736</v>
      </c>
      <c r="C11" s="82" t="s">
        <v>717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392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737</v>
      </c>
      <c r="C12" s="82" t="s">
        <v>718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393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738</v>
      </c>
      <c r="C13" s="82" t="s">
        <v>719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394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739</v>
      </c>
      <c r="C14" s="82" t="s">
        <v>720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794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740</v>
      </c>
      <c r="C15" s="82" t="s">
        <v>721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395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741</v>
      </c>
      <c r="C16" s="82" t="s">
        <v>722</v>
      </c>
      <c r="D16" s="82" t="s">
        <v>396</v>
      </c>
      <c r="E16" s="82">
        <v>1</v>
      </c>
      <c r="F16" s="82"/>
      <c r="G16" s="83"/>
      <c r="H16" s="82"/>
      <c r="I16" s="82"/>
      <c r="J16" s="82"/>
      <c r="K16" s="55" t="s">
        <v>397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742</v>
      </c>
      <c r="C17" s="82" t="s">
        <v>723</v>
      </c>
      <c r="D17" s="82" t="s">
        <v>396</v>
      </c>
      <c r="E17" s="82">
        <v>1</v>
      </c>
      <c r="F17" s="82"/>
      <c r="G17" s="83"/>
      <c r="H17" s="82"/>
      <c r="I17" s="82"/>
      <c r="J17" s="82"/>
      <c r="K17" s="55" t="s">
        <v>398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521</v>
      </c>
      <c r="C18" s="87" t="s">
        <v>724</v>
      </c>
      <c r="D18" s="87" t="s">
        <v>307</v>
      </c>
      <c r="E18" s="87"/>
      <c r="F18" s="87"/>
      <c r="G18" s="88"/>
      <c r="H18" s="87"/>
      <c r="I18" s="87"/>
      <c r="J18" s="87"/>
      <c r="K18" s="89" t="s">
        <v>523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743</v>
      </c>
      <c r="C19" s="67" t="s">
        <v>725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744</v>
      </c>
      <c r="C20" s="67" t="s">
        <v>726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745</v>
      </c>
      <c r="C21" s="82" t="s">
        <v>727</v>
      </c>
      <c r="D21" s="82" t="s">
        <v>399</v>
      </c>
      <c r="E21" s="82">
        <v>20</v>
      </c>
      <c r="F21" s="82"/>
      <c r="G21" s="83"/>
      <c r="H21" s="82"/>
      <c r="I21" s="82"/>
      <c r="J21" s="82"/>
      <c r="K21" s="55" t="s">
        <v>400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746</v>
      </c>
      <c r="C22" s="82" t="s">
        <v>728</v>
      </c>
      <c r="D22" s="82" t="s">
        <v>399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747</v>
      </c>
      <c r="C23" s="82" t="s">
        <v>729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748</v>
      </c>
      <c r="C24" s="82" t="s">
        <v>730</v>
      </c>
      <c r="D24" s="82" t="s">
        <v>401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37" t="s">
        <v>291</v>
      </c>
      <c r="B26" s="138"/>
      <c r="C26" s="139" t="s">
        <v>429</v>
      </c>
      <c r="D26" s="140"/>
      <c r="E26" s="137" t="s">
        <v>293</v>
      </c>
      <c r="F26" s="138"/>
      <c r="G26" s="75"/>
      <c r="H26" s="75"/>
      <c r="I26" s="75"/>
      <c r="J26" s="75"/>
      <c r="K26" s="135" t="s">
        <v>789</v>
      </c>
      <c r="L26" s="11" t="str">
        <f>"-- "&amp;C27</f>
        <v>-- 微信回复消息表</v>
      </c>
    </row>
    <row r="27" spans="1:12">
      <c r="A27" s="137" t="s">
        <v>294</v>
      </c>
      <c r="B27" s="138"/>
      <c r="C27" s="152" t="s">
        <v>430</v>
      </c>
      <c r="D27" s="140"/>
      <c r="E27" s="137" t="s">
        <v>296</v>
      </c>
      <c r="F27" s="138"/>
      <c r="G27" s="75"/>
      <c r="H27" s="75"/>
      <c r="I27" s="75"/>
      <c r="J27" s="75"/>
      <c r="K27" s="136"/>
      <c r="L27" s="11" t="str">
        <f>"-- "&amp;C28</f>
        <v xml:space="preserve">-- </v>
      </c>
    </row>
    <row r="28" spans="1:12">
      <c r="A28" s="137" t="s">
        <v>297</v>
      </c>
      <c r="B28" s="138"/>
      <c r="C28" s="141"/>
      <c r="D28" s="142"/>
      <c r="E28" s="142"/>
      <c r="F28" s="142"/>
      <c r="G28" s="142"/>
      <c r="H28" s="142"/>
      <c r="I28" s="142"/>
      <c r="J28" s="142"/>
      <c r="K28" s="143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711</v>
      </c>
      <c r="D32" s="82" t="s">
        <v>307</v>
      </c>
      <c r="E32" s="82"/>
      <c r="F32" s="82" t="s">
        <v>308</v>
      </c>
      <c r="G32" s="83"/>
      <c r="H32" s="82"/>
      <c r="I32" s="82" t="s">
        <v>460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710</v>
      </c>
      <c r="C33" s="67" t="s">
        <v>712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710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431</v>
      </c>
      <c r="C34" s="82" t="s">
        <v>597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432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433</v>
      </c>
      <c r="C35" s="67" t="s">
        <v>598</v>
      </c>
      <c r="D35" s="67" t="s">
        <v>399</v>
      </c>
      <c r="E35" s="67">
        <v>2000</v>
      </c>
      <c r="F35" s="67"/>
      <c r="G35" s="84"/>
      <c r="H35" s="67"/>
      <c r="I35" s="67"/>
      <c r="J35" s="67"/>
      <c r="K35" s="70" t="s">
        <v>434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435</v>
      </c>
      <c r="C36" s="82" t="s">
        <v>599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792</v>
      </c>
      <c r="L36" s="76" t="str">
        <f t="shared" ca="1" si="1"/>
        <v>WMG_REPLY_TYPE CHAR(1)   ,</v>
      </c>
    </row>
    <row r="37" spans="1:12">
      <c r="A37" s="81">
        <v>6</v>
      </c>
      <c r="B37" s="129" t="s">
        <v>436</v>
      </c>
      <c r="C37" s="82" t="s">
        <v>437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793</v>
      </c>
      <c r="L37" s="76" t="str">
        <f t="shared" ca="1" si="1"/>
        <v>WMG_MSG_TYPE CHAR(1)   ,</v>
      </c>
    </row>
    <row r="38" spans="1:12">
      <c r="A38" s="81">
        <v>7</v>
      </c>
      <c r="B38" s="129" t="s">
        <v>438</v>
      </c>
      <c r="C38" s="82" t="s">
        <v>439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795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440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788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441</v>
      </c>
      <c r="D40" s="82" t="s">
        <v>399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442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443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37" t="s">
        <v>291</v>
      </c>
      <c r="B45" s="138"/>
      <c r="C45" s="139" t="s">
        <v>429</v>
      </c>
      <c r="D45" s="140"/>
      <c r="E45" s="137" t="s">
        <v>293</v>
      </c>
      <c r="F45" s="138"/>
      <c r="G45" s="75"/>
      <c r="H45" s="75"/>
      <c r="I45" s="75"/>
      <c r="J45" s="75"/>
      <c r="K45" s="135" t="s">
        <v>790</v>
      </c>
      <c r="L45" s="11" t="str">
        <f>"-- "&amp;C46</f>
        <v>-- 微信关键字-回复消息表</v>
      </c>
    </row>
    <row r="46" spans="1:12">
      <c r="A46" s="137" t="s">
        <v>294</v>
      </c>
      <c r="B46" s="138"/>
      <c r="C46" s="152" t="s">
        <v>444</v>
      </c>
      <c r="D46" s="140"/>
      <c r="E46" s="137" t="s">
        <v>296</v>
      </c>
      <c r="F46" s="138"/>
      <c r="G46" s="75"/>
      <c r="H46" s="75"/>
      <c r="I46" s="75"/>
      <c r="J46" s="75"/>
      <c r="K46" s="136"/>
      <c r="L46" s="11" t="str">
        <f>"-- "&amp;C47</f>
        <v xml:space="preserve">-- </v>
      </c>
    </row>
    <row r="47" spans="1:12">
      <c r="A47" s="137" t="s">
        <v>297</v>
      </c>
      <c r="B47" s="138"/>
      <c r="C47" s="141"/>
      <c r="D47" s="142"/>
      <c r="E47" s="142"/>
      <c r="F47" s="142"/>
      <c r="G47" s="142"/>
      <c r="H47" s="142"/>
      <c r="I47" s="142"/>
      <c r="J47" s="142"/>
      <c r="K47" s="143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600</v>
      </c>
      <c r="D51" s="82" t="s">
        <v>307</v>
      </c>
      <c r="E51" s="82"/>
      <c r="F51" s="82" t="s">
        <v>308</v>
      </c>
      <c r="G51" s="83"/>
      <c r="H51" s="82"/>
      <c r="I51" s="82" t="s">
        <v>460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601</v>
      </c>
      <c r="D52" s="82" t="s">
        <v>201</v>
      </c>
      <c r="E52" s="82"/>
      <c r="F52" s="82"/>
      <c r="G52" s="83"/>
      <c r="H52" s="82"/>
      <c r="I52" s="82"/>
      <c r="J52" s="82"/>
      <c r="K52" s="55" t="s">
        <v>387</v>
      </c>
      <c r="L52" s="76" t="str">
        <f t="shared" ca="1" si="2"/>
        <v>WKG_WEC_ID INT   ,</v>
      </c>
    </row>
    <row r="53" spans="1:12">
      <c r="A53" s="81">
        <v>3</v>
      </c>
      <c r="B53" s="129" t="s">
        <v>389</v>
      </c>
      <c r="C53" s="82" t="s">
        <v>602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389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445</v>
      </c>
      <c r="C54" s="82" t="s">
        <v>603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445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446</v>
      </c>
      <c r="C55" s="82" t="s">
        <v>604</v>
      </c>
      <c r="D55" s="82" t="s">
        <v>201</v>
      </c>
      <c r="E55" s="82"/>
      <c r="F55" s="82"/>
      <c r="G55" s="83"/>
      <c r="H55" s="82"/>
      <c r="I55" s="82"/>
      <c r="J55" s="82"/>
      <c r="K55" s="55" t="s">
        <v>447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605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400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448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449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450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37" t="s">
        <v>291</v>
      </c>
      <c r="B63" s="138"/>
      <c r="C63" s="139" t="s">
        <v>332</v>
      </c>
      <c r="D63" s="140"/>
      <c r="E63" s="137" t="s">
        <v>293</v>
      </c>
      <c r="F63" s="138"/>
      <c r="G63" s="75"/>
      <c r="H63" s="75"/>
      <c r="I63" s="75"/>
      <c r="J63" s="75"/>
      <c r="K63" s="135" t="s">
        <v>796</v>
      </c>
      <c r="L63" s="11" t="str">
        <f>"-- "&amp;C64</f>
        <v>-- 微信平台关注用户本地表</v>
      </c>
    </row>
    <row r="64" spans="1:12">
      <c r="A64" s="137" t="s">
        <v>294</v>
      </c>
      <c r="B64" s="138"/>
      <c r="C64" s="152" t="s">
        <v>333</v>
      </c>
      <c r="D64" s="140"/>
      <c r="E64" s="137" t="s">
        <v>296</v>
      </c>
      <c r="F64" s="138"/>
      <c r="G64" s="75"/>
      <c r="H64" s="75"/>
      <c r="I64" s="75"/>
      <c r="J64" s="75"/>
      <c r="K64" s="136"/>
      <c r="L64" s="11" t="str">
        <f>"-- "&amp;C65</f>
        <v xml:space="preserve">-- </v>
      </c>
    </row>
    <row r="65" spans="1:12">
      <c r="A65" s="137" t="s">
        <v>297</v>
      </c>
      <c r="B65" s="138"/>
      <c r="C65" s="141"/>
      <c r="D65" s="142"/>
      <c r="E65" s="142"/>
      <c r="F65" s="142"/>
      <c r="G65" s="142"/>
      <c r="H65" s="142"/>
      <c r="I65" s="142"/>
      <c r="J65" s="142"/>
      <c r="K65" s="143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572</v>
      </c>
      <c r="D69" s="82" t="s">
        <v>307</v>
      </c>
      <c r="E69" s="82"/>
      <c r="F69" s="82" t="s">
        <v>308</v>
      </c>
      <c r="G69" s="83"/>
      <c r="H69" s="82"/>
      <c r="I69" s="82" t="s">
        <v>460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573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574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575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576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37" t="s">
        <v>291</v>
      </c>
      <c r="B86" s="138"/>
      <c r="C86" s="139" t="s">
        <v>292</v>
      </c>
      <c r="D86" s="140"/>
      <c r="E86" s="137" t="s">
        <v>293</v>
      </c>
      <c r="F86" s="138"/>
      <c r="G86" s="75"/>
      <c r="H86" s="75"/>
      <c r="I86" s="75"/>
      <c r="J86" s="75"/>
      <c r="K86" s="135" t="s">
        <v>797</v>
      </c>
      <c r="L86" s="11" t="str">
        <f>"-- "&amp;C87</f>
        <v>-- 获取AccessToken记录表</v>
      </c>
    </row>
    <row r="87" spans="1:12">
      <c r="A87" s="137" t="s">
        <v>294</v>
      </c>
      <c r="B87" s="138"/>
      <c r="C87" s="152" t="s">
        <v>295</v>
      </c>
      <c r="D87" s="140"/>
      <c r="E87" s="137" t="s">
        <v>296</v>
      </c>
      <c r="F87" s="138"/>
      <c r="G87" s="75"/>
      <c r="H87" s="75"/>
      <c r="I87" s="75"/>
      <c r="J87" s="75"/>
      <c r="K87" s="136"/>
      <c r="L87" s="11" t="str">
        <f>"-- "&amp;C88</f>
        <v xml:space="preserve">-- </v>
      </c>
    </row>
    <row r="88" spans="1:12">
      <c r="A88" s="137" t="s">
        <v>297</v>
      </c>
      <c r="B88" s="138"/>
      <c r="C88" s="141"/>
      <c r="D88" s="142"/>
      <c r="E88" s="142"/>
      <c r="F88" s="142"/>
      <c r="G88" s="142"/>
      <c r="H88" s="142"/>
      <c r="I88" s="142"/>
      <c r="J88" s="142"/>
      <c r="K88" s="143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37" t="s">
        <v>291</v>
      </c>
      <c r="B101" s="138"/>
      <c r="C101" s="139" t="s">
        <v>323</v>
      </c>
      <c r="D101" s="140"/>
      <c r="E101" s="137" t="s">
        <v>293</v>
      </c>
      <c r="F101" s="138"/>
      <c r="G101" s="75"/>
      <c r="H101" s="75"/>
      <c r="I101" s="75"/>
      <c r="J101" s="75"/>
      <c r="K101" s="135" t="s">
        <v>324</v>
      </c>
      <c r="L101" s="11" t="str">
        <f>"-- "&amp;C102</f>
        <v>-- 错误代码返回表</v>
      </c>
    </row>
    <row r="102" spans="1:12">
      <c r="A102" s="137" t="s">
        <v>294</v>
      </c>
      <c r="B102" s="138"/>
      <c r="C102" s="152" t="s">
        <v>325</v>
      </c>
      <c r="D102" s="140"/>
      <c r="E102" s="137" t="s">
        <v>296</v>
      </c>
      <c r="F102" s="138"/>
      <c r="G102" s="75"/>
      <c r="H102" s="75"/>
      <c r="I102" s="75"/>
      <c r="J102" s="75"/>
      <c r="K102" s="136"/>
      <c r="L102" s="11" t="str">
        <f>"-- "&amp;C103</f>
        <v xml:space="preserve">-- </v>
      </c>
    </row>
    <row r="103" spans="1:12">
      <c r="A103" s="137" t="s">
        <v>297</v>
      </c>
      <c r="B103" s="138"/>
      <c r="C103" s="141"/>
      <c r="D103" s="142"/>
      <c r="E103" s="142"/>
      <c r="F103" s="142"/>
      <c r="G103" s="142"/>
      <c r="H103" s="142"/>
      <c r="I103" s="142"/>
      <c r="J103" s="142"/>
      <c r="K103" s="143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460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577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37" t="s">
        <v>291</v>
      </c>
      <c r="B113" s="138"/>
      <c r="C113" s="139" t="s">
        <v>332</v>
      </c>
      <c r="D113" s="140"/>
      <c r="E113" s="137" t="s">
        <v>293</v>
      </c>
      <c r="F113" s="138"/>
      <c r="G113" s="75"/>
      <c r="H113" s="75"/>
      <c r="I113" s="75"/>
      <c r="J113" s="75"/>
      <c r="K113" s="135" t="s">
        <v>578</v>
      </c>
      <c r="L113" s="11" t="str">
        <f>"-- "&amp;C114</f>
        <v>-- 微信自定义菜单表</v>
      </c>
    </row>
    <row r="114" spans="1:12">
      <c r="A114" s="137" t="s">
        <v>294</v>
      </c>
      <c r="B114" s="138"/>
      <c r="C114" s="152" t="s">
        <v>359</v>
      </c>
      <c r="D114" s="140"/>
      <c r="E114" s="137" t="s">
        <v>296</v>
      </c>
      <c r="F114" s="138"/>
      <c r="G114" s="75"/>
      <c r="H114" s="75"/>
      <c r="I114" s="75"/>
      <c r="J114" s="75"/>
      <c r="K114" s="136"/>
      <c r="L114" s="11" t="str">
        <f>"-- "&amp;C115</f>
        <v xml:space="preserve">-- </v>
      </c>
    </row>
    <row r="115" spans="1:12">
      <c r="A115" s="137" t="s">
        <v>297</v>
      </c>
      <c r="B115" s="138"/>
      <c r="C115" s="141"/>
      <c r="D115" s="142"/>
      <c r="E115" s="142"/>
      <c r="F115" s="142"/>
      <c r="G115" s="142"/>
      <c r="H115" s="142"/>
      <c r="I115" s="142"/>
      <c r="J115" s="142"/>
      <c r="K115" s="143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579</v>
      </c>
      <c r="D119" s="82" t="s">
        <v>307</v>
      </c>
      <c r="E119" s="82"/>
      <c r="F119" s="82" t="s">
        <v>308</v>
      </c>
      <c r="G119" s="83"/>
      <c r="H119" s="82"/>
      <c r="I119" s="82" t="s">
        <v>460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360</v>
      </c>
      <c r="C120" s="82" t="s">
        <v>580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361</v>
      </c>
      <c r="C121" s="85" t="s">
        <v>581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362</v>
      </c>
      <c r="C122" s="85" t="s">
        <v>582</v>
      </c>
      <c r="D122" s="82" t="s">
        <v>363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583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320</v>
      </c>
      <c r="C124" s="82" t="s">
        <v>364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82" t="s">
        <v>330</v>
      </c>
      <c r="C125" s="82" t="s">
        <v>365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37" t="s">
        <v>291</v>
      </c>
      <c r="B128" s="138"/>
      <c r="C128" s="139" t="s">
        <v>366</v>
      </c>
      <c r="D128" s="140"/>
      <c r="E128" s="137" t="s">
        <v>293</v>
      </c>
      <c r="F128" s="138"/>
      <c r="G128" s="75"/>
      <c r="H128" s="75"/>
      <c r="I128" s="75"/>
      <c r="J128" s="75"/>
      <c r="K128" s="135" t="s">
        <v>584</v>
      </c>
      <c r="L128" s="11" t="str">
        <f>"-- "&amp;C129</f>
        <v>-- 微信按钮</v>
      </c>
    </row>
    <row r="129" spans="1:12">
      <c r="A129" s="137" t="s">
        <v>294</v>
      </c>
      <c r="B129" s="138"/>
      <c r="C129" s="152" t="s">
        <v>367</v>
      </c>
      <c r="D129" s="140"/>
      <c r="E129" s="137" t="s">
        <v>296</v>
      </c>
      <c r="F129" s="138"/>
      <c r="G129" s="75"/>
      <c r="H129" s="75"/>
      <c r="I129" s="75"/>
      <c r="J129" s="75"/>
      <c r="K129" s="136"/>
      <c r="L129" s="11" t="str">
        <f>"-- "&amp;C130</f>
        <v xml:space="preserve">-- </v>
      </c>
    </row>
    <row r="130" spans="1:12">
      <c r="A130" s="137" t="s">
        <v>297</v>
      </c>
      <c r="B130" s="138"/>
      <c r="C130" s="141"/>
      <c r="D130" s="142"/>
      <c r="E130" s="142"/>
      <c r="F130" s="142"/>
      <c r="G130" s="142"/>
      <c r="H130" s="142"/>
      <c r="I130" s="142"/>
      <c r="J130" s="142"/>
      <c r="K130" s="143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585</v>
      </c>
      <c r="D134" s="82" t="s">
        <v>307</v>
      </c>
      <c r="E134" s="82"/>
      <c r="F134" s="82" t="s">
        <v>308</v>
      </c>
      <c r="G134" s="83"/>
      <c r="H134" s="82"/>
      <c r="I134" s="82" t="s">
        <v>460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368</v>
      </c>
      <c r="C135" s="85" t="s">
        <v>586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369</v>
      </c>
      <c r="C136" s="85" t="s">
        <v>370</v>
      </c>
      <c r="D136" s="82" t="s">
        <v>363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371</v>
      </c>
      <c r="C137" s="82" t="s">
        <v>372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373</v>
      </c>
      <c r="C138" s="82" t="s">
        <v>374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375</v>
      </c>
      <c r="C139" s="82" t="s">
        <v>376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377</v>
      </c>
      <c r="C140" s="82" t="s">
        <v>378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379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380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37" t="s">
        <v>291</v>
      </c>
      <c r="B145" s="138"/>
      <c r="C145" s="139" t="s">
        <v>366</v>
      </c>
      <c r="D145" s="140"/>
      <c r="E145" s="137" t="s">
        <v>293</v>
      </c>
      <c r="F145" s="138"/>
      <c r="G145" s="75"/>
      <c r="H145" s="75"/>
      <c r="I145" s="75"/>
      <c r="J145" s="75"/>
      <c r="K145" s="135" t="s">
        <v>587</v>
      </c>
      <c r="L145" s="11" t="str">
        <f>"-- "&amp;C146</f>
        <v>-- 微信按钮-菜单关系</v>
      </c>
    </row>
    <row r="146" spans="1:12">
      <c r="A146" s="137" t="s">
        <v>294</v>
      </c>
      <c r="B146" s="138"/>
      <c r="C146" s="152" t="s">
        <v>381</v>
      </c>
      <c r="D146" s="140"/>
      <c r="E146" s="137" t="s">
        <v>296</v>
      </c>
      <c r="F146" s="138"/>
      <c r="G146" s="75"/>
      <c r="H146" s="75"/>
      <c r="I146" s="75"/>
      <c r="J146" s="75"/>
      <c r="K146" s="136"/>
      <c r="L146" s="11" t="str">
        <f>"-- "&amp;C147</f>
        <v xml:space="preserve">-- </v>
      </c>
    </row>
    <row r="147" spans="1:12">
      <c r="A147" s="137" t="s">
        <v>297</v>
      </c>
      <c r="B147" s="138"/>
      <c r="C147" s="141"/>
      <c r="D147" s="142"/>
      <c r="E147" s="142"/>
      <c r="F147" s="142"/>
      <c r="G147" s="142"/>
      <c r="H147" s="142"/>
      <c r="I147" s="142"/>
      <c r="J147" s="142"/>
      <c r="K147" s="143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382</v>
      </c>
      <c r="C151" s="82" t="s">
        <v>588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383</v>
      </c>
      <c r="C152" s="85" t="s">
        <v>589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384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385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37" t="s">
        <v>291</v>
      </c>
      <c r="B157" s="138"/>
      <c r="C157" s="139" t="s">
        <v>386</v>
      </c>
      <c r="D157" s="140"/>
      <c r="E157" s="137" t="s">
        <v>293</v>
      </c>
      <c r="F157" s="138"/>
      <c r="G157" s="75"/>
      <c r="H157" s="75"/>
      <c r="I157" s="75"/>
      <c r="J157" s="75"/>
      <c r="K157" s="135" t="s">
        <v>590</v>
      </c>
      <c r="L157" s="11" t="str">
        <f>"-- "&amp;C158</f>
        <v>-- 微信-客户的客户关系表</v>
      </c>
    </row>
    <row r="158" spans="1:12">
      <c r="A158" s="137" t="s">
        <v>294</v>
      </c>
      <c r="B158" s="138"/>
      <c r="C158" s="152" t="s">
        <v>402</v>
      </c>
      <c r="D158" s="140"/>
      <c r="E158" s="137" t="s">
        <v>296</v>
      </c>
      <c r="F158" s="138"/>
      <c r="G158" s="75"/>
      <c r="H158" s="75"/>
      <c r="I158" s="75"/>
      <c r="J158" s="75"/>
      <c r="K158" s="136"/>
      <c r="L158" s="11" t="str">
        <f>"-- "&amp;C159</f>
        <v xml:space="preserve">-- </v>
      </c>
    </row>
    <row r="159" spans="1:12">
      <c r="A159" s="137" t="s">
        <v>297</v>
      </c>
      <c r="B159" s="138"/>
      <c r="C159" s="141"/>
      <c r="D159" s="142"/>
      <c r="E159" s="142"/>
      <c r="F159" s="142"/>
      <c r="G159" s="142"/>
      <c r="H159" s="142"/>
      <c r="I159" s="142"/>
      <c r="J159" s="142"/>
      <c r="K159" s="143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591</v>
      </c>
      <c r="D163" s="82" t="s">
        <v>307</v>
      </c>
      <c r="E163" s="82"/>
      <c r="F163" s="82" t="s">
        <v>308</v>
      </c>
      <c r="G163" s="83"/>
      <c r="H163" s="82"/>
      <c r="I163" s="82" t="s">
        <v>460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592</v>
      </c>
      <c r="D164" s="82" t="s">
        <v>399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404</v>
      </c>
      <c r="C165" s="82" t="s">
        <v>593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405</v>
      </c>
      <c r="C166" s="82" t="s">
        <v>594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406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369</v>
      </c>
      <c r="C168" s="82" t="s">
        <v>407</v>
      </c>
      <c r="D168" s="82" t="s">
        <v>399</v>
      </c>
      <c r="E168" s="82">
        <v>1</v>
      </c>
      <c r="F168" s="82"/>
      <c r="G168" s="83"/>
      <c r="H168" s="82"/>
      <c r="I168" s="82"/>
      <c r="J168" s="82"/>
      <c r="K168" s="55" t="s">
        <v>408</v>
      </c>
      <c r="L168" s="76" t="str">
        <f t="shared" ca="1" si="9"/>
        <v>WET_TYPE VARCHAR(1)   ,</v>
      </c>
    </row>
    <row r="169" spans="1:12">
      <c r="A169" s="81">
        <v>7</v>
      </c>
      <c r="B169" s="82" t="s">
        <v>409</v>
      </c>
      <c r="C169" s="82" t="s">
        <v>595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410</v>
      </c>
      <c r="C170" s="82" t="s">
        <v>596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411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412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413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414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37" t="s">
        <v>291</v>
      </c>
      <c r="B177" s="138"/>
      <c r="C177" s="139" t="s">
        <v>386</v>
      </c>
      <c r="D177" s="140"/>
      <c r="E177" s="137" t="s">
        <v>293</v>
      </c>
      <c r="F177" s="138"/>
      <c r="G177" s="75"/>
      <c r="H177" s="75"/>
      <c r="I177" s="75"/>
      <c r="J177" s="75"/>
      <c r="K177" s="135" t="s">
        <v>415</v>
      </c>
      <c r="L177" s="11" t="str">
        <f>"-- "&amp;C178</f>
        <v>-- 微信-订单表</v>
      </c>
    </row>
    <row r="178" spans="1:12">
      <c r="A178" s="137" t="s">
        <v>294</v>
      </c>
      <c r="B178" s="138"/>
      <c r="C178" s="152" t="s">
        <v>416</v>
      </c>
      <c r="D178" s="140"/>
      <c r="E178" s="137" t="s">
        <v>296</v>
      </c>
      <c r="F178" s="138"/>
      <c r="G178" s="75"/>
      <c r="H178" s="75"/>
      <c r="I178" s="75"/>
      <c r="J178" s="75"/>
      <c r="K178" s="136"/>
      <c r="L178" s="11" t="str">
        <f>"-- "&amp;C179</f>
        <v xml:space="preserve">-- </v>
      </c>
    </row>
    <row r="179" spans="1:12">
      <c r="A179" s="137" t="s">
        <v>297</v>
      </c>
      <c r="B179" s="138"/>
      <c r="C179" s="141"/>
      <c r="D179" s="142"/>
      <c r="E179" s="142"/>
      <c r="F179" s="142"/>
      <c r="G179" s="142"/>
      <c r="H179" s="142"/>
      <c r="I179" s="142"/>
      <c r="J179" s="142"/>
      <c r="K179" s="143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417</v>
      </c>
      <c r="C183" s="82" t="s">
        <v>418</v>
      </c>
      <c r="D183" s="82" t="s">
        <v>307</v>
      </c>
      <c r="E183" s="82"/>
      <c r="F183" s="82" t="s">
        <v>308</v>
      </c>
      <c r="G183" s="83"/>
      <c r="H183" s="82"/>
      <c r="I183" s="82" t="s">
        <v>460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419</v>
      </c>
      <c r="C184" s="82" t="s">
        <v>420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421</v>
      </c>
      <c r="L184" s="76" t="str">
        <f t="shared" ca="1" si="10"/>
        <v>WEO_GQ_ID INT   ,</v>
      </c>
    </row>
    <row r="185" spans="1:12">
      <c r="A185" s="81">
        <v>3</v>
      </c>
      <c r="B185" s="82" t="s">
        <v>403</v>
      </c>
      <c r="C185" s="82" t="s">
        <v>422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423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425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426</v>
      </c>
      <c r="D187" s="82" t="s">
        <v>399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427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428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37" t="s">
        <v>291</v>
      </c>
      <c r="B192" s="138"/>
      <c r="C192" s="139" t="s">
        <v>292</v>
      </c>
      <c r="D192" s="140"/>
      <c r="E192" s="137" t="s">
        <v>293</v>
      </c>
      <c r="F192" s="138"/>
      <c r="G192" s="75"/>
      <c r="H192" s="75"/>
      <c r="I192" s="75"/>
      <c r="J192" s="75"/>
      <c r="K192" s="135" t="s">
        <v>607</v>
      </c>
      <c r="L192" s="11" t="str">
        <f>"-- "&amp;C193</f>
        <v>-- 获取JSAPITicket记录表</v>
      </c>
    </row>
    <row r="193" spans="1:12">
      <c r="A193" s="137" t="s">
        <v>294</v>
      </c>
      <c r="B193" s="138"/>
      <c r="C193" s="152" t="s">
        <v>606</v>
      </c>
      <c r="D193" s="140"/>
      <c r="E193" s="137" t="s">
        <v>296</v>
      </c>
      <c r="F193" s="138"/>
      <c r="G193" s="75"/>
      <c r="H193" s="75"/>
      <c r="I193" s="75"/>
      <c r="J193" s="75"/>
      <c r="K193" s="136"/>
      <c r="L193" s="11" t="str">
        <f>"-- "&amp;C194</f>
        <v xml:space="preserve">-- </v>
      </c>
    </row>
    <row r="194" spans="1:12">
      <c r="A194" s="137" t="s">
        <v>297</v>
      </c>
      <c r="B194" s="138"/>
      <c r="C194" s="141"/>
      <c r="D194" s="142"/>
      <c r="E194" s="142"/>
      <c r="F194" s="142"/>
      <c r="G194" s="142"/>
      <c r="H194" s="142"/>
      <c r="I194" s="142"/>
      <c r="J194" s="142"/>
      <c r="K194" s="143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451</v>
      </c>
      <c r="D198" s="82" t="s">
        <v>307</v>
      </c>
      <c r="E198" s="82"/>
      <c r="F198" s="82" t="s">
        <v>308</v>
      </c>
      <c r="G198" s="83"/>
      <c r="H198" s="82"/>
      <c r="I198" s="82" t="s">
        <v>460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452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453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454</v>
      </c>
      <c r="C201" s="85" t="s">
        <v>455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456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457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458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7" t="s">
        <v>461</v>
      </c>
      <c r="B207" s="138"/>
      <c r="C207" s="153" t="s">
        <v>462</v>
      </c>
      <c r="D207" s="153"/>
      <c r="E207" s="154" t="s">
        <v>463</v>
      </c>
      <c r="F207" s="154"/>
      <c r="G207" s="75"/>
      <c r="H207" s="75"/>
      <c r="I207" s="75"/>
      <c r="J207" s="75"/>
      <c r="K207" s="155" t="s">
        <v>608</v>
      </c>
      <c r="L207" s="11" t="str">
        <f>"-- "&amp;C208</f>
        <v>-- 其他登录方式</v>
      </c>
    </row>
    <row r="208" spans="1:12">
      <c r="A208" s="137" t="s">
        <v>464</v>
      </c>
      <c r="B208" s="138"/>
      <c r="C208" s="153" t="s">
        <v>465</v>
      </c>
      <c r="D208" s="153"/>
      <c r="E208" s="154" t="s">
        <v>466</v>
      </c>
      <c r="F208" s="154"/>
      <c r="G208" s="75"/>
      <c r="H208" s="75"/>
      <c r="I208" s="75"/>
      <c r="J208" s="75"/>
      <c r="K208" s="155"/>
      <c r="L208" s="11" t="str">
        <f>"-- "&amp;C209</f>
        <v>-- 用于记录业务员信息</v>
      </c>
    </row>
    <row r="209" spans="1:12">
      <c r="A209" s="137" t="s">
        <v>467</v>
      </c>
      <c r="B209" s="138"/>
      <c r="C209" s="77" t="s">
        <v>468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469</v>
      </c>
      <c r="B212" s="80" t="s">
        <v>470</v>
      </c>
      <c r="C212" s="80" t="s">
        <v>471</v>
      </c>
      <c r="D212" s="80" t="s">
        <v>472</v>
      </c>
      <c r="E212" s="80" t="s">
        <v>473</v>
      </c>
      <c r="F212" s="80" t="s">
        <v>474</v>
      </c>
      <c r="G212" s="80" t="s">
        <v>475</v>
      </c>
      <c r="H212" s="80" t="s">
        <v>476</v>
      </c>
      <c r="I212" s="80" t="s">
        <v>477</v>
      </c>
      <c r="J212" s="80" t="s">
        <v>478</v>
      </c>
      <c r="K212" s="80" t="s">
        <v>479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480</v>
      </c>
      <c r="C213" s="52" t="s">
        <v>481</v>
      </c>
      <c r="D213" s="52" t="s">
        <v>201</v>
      </c>
      <c r="E213" s="52"/>
      <c r="F213" s="52" t="s">
        <v>482</v>
      </c>
      <c r="G213" s="82"/>
      <c r="H213" s="82"/>
      <c r="I213" s="82" t="s">
        <v>460</v>
      </c>
      <c r="J213" s="52" t="s">
        <v>483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484</v>
      </c>
      <c r="C214" s="52" t="s">
        <v>485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486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487</v>
      </c>
      <c r="C215" s="52" t="s">
        <v>488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489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490</v>
      </c>
      <c r="C216" s="52" t="s">
        <v>491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492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493</v>
      </c>
      <c r="C217" s="52" t="s">
        <v>494</v>
      </c>
      <c r="D217" s="52" t="s">
        <v>495</v>
      </c>
      <c r="E217" s="52"/>
      <c r="F217" s="52"/>
      <c r="G217" s="82"/>
      <c r="H217" s="82"/>
      <c r="I217" s="82"/>
      <c r="J217" s="52"/>
      <c r="K217" s="90" t="s">
        <v>496</v>
      </c>
      <c r="L217" s="76" t="str">
        <f t="shared" ca="1" si="12"/>
        <v>OLG_ACCOUNT INT   ,</v>
      </c>
    </row>
    <row r="218" spans="1:12">
      <c r="A218" s="81">
        <v>6</v>
      </c>
      <c r="B218" s="9" t="s">
        <v>497</v>
      </c>
      <c r="C218" s="52" t="s">
        <v>498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499</v>
      </c>
      <c r="C219" s="52" t="s">
        <v>500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99"/>
      <c r="H1" s="99"/>
      <c r="I1" s="99"/>
      <c r="J1" s="99"/>
      <c r="K1" s="135" t="s">
        <v>617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525</v>
      </c>
      <c r="D2" s="140"/>
      <c r="E2" s="137" t="s">
        <v>13</v>
      </c>
      <c r="F2" s="138"/>
      <c r="G2" s="99"/>
      <c r="H2" s="99"/>
      <c r="I2" s="99"/>
      <c r="J2" s="99"/>
      <c r="K2" s="136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649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527</v>
      </c>
      <c r="C8" s="5" t="s">
        <v>618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521</v>
      </c>
      <c r="C9" s="52" t="s">
        <v>619</v>
      </c>
      <c r="D9" s="52" t="s">
        <v>540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620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621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622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7" t="s">
        <v>11</v>
      </c>
      <c r="B15" s="138"/>
      <c r="C15" s="139" t="s">
        <v>206</v>
      </c>
      <c r="D15" s="140"/>
      <c r="E15" s="137" t="s">
        <v>12</v>
      </c>
      <c r="F15" s="138"/>
      <c r="G15" s="99"/>
      <c r="H15" s="99"/>
      <c r="I15" s="99"/>
      <c r="J15" s="99"/>
      <c r="K15" s="135" t="s">
        <v>648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7" t="s">
        <v>0</v>
      </c>
      <c r="B16" s="138"/>
      <c r="C16" s="139" t="s">
        <v>526</v>
      </c>
      <c r="D16" s="140"/>
      <c r="E16" s="137" t="s">
        <v>13</v>
      </c>
      <c r="F16" s="138"/>
      <c r="G16" s="99"/>
      <c r="H16" s="99"/>
      <c r="I16" s="99"/>
      <c r="J16" s="99"/>
      <c r="K16" s="136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7" t="s">
        <v>1</v>
      </c>
      <c r="B17" s="138"/>
      <c r="C17" s="141"/>
      <c r="D17" s="142"/>
      <c r="E17" s="142"/>
      <c r="F17" s="142"/>
      <c r="G17" s="142"/>
      <c r="H17" s="142"/>
      <c r="I17" s="142"/>
      <c r="J17" s="142"/>
      <c r="K17" s="143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623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532</v>
      </c>
      <c r="C22" s="5" t="s">
        <v>624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533</v>
      </c>
      <c r="C23" s="5" t="s">
        <v>650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521</v>
      </c>
      <c r="C24" s="5" t="s">
        <v>625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534</v>
      </c>
      <c r="C25" s="5" t="s">
        <v>626</v>
      </c>
      <c r="D25" s="53" t="s">
        <v>537</v>
      </c>
      <c r="E25" s="52" t="s">
        <v>538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535</v>
      </c>
      <c r="C26" s="5" t="s">
        <v>627</v>
      </c>
      <c r="D26" s="53" t="s">
        <v>537</v>
      </c>
      <c r="E26" s="52" t="s">
        <v>538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536</v>
      </c>
      <c r="C27" s="5" t="s">
        <v>628</v>
      </c>
      <c r="D27" s="53" t="s">
        <v>537</v>
      </c>
      <c r="E27" s="52" t="s">
        <v>539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629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530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531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7" t="s">
        <v>11</v>
      </c>
      <c r="B32" s="138"/>
      <c r="C32" s="139" t="s">
        <v>206</v>
      </c>
      <c r="D32" s="140"/>
      <c r="E32" s="137" t="s">
        <v>12</v>
      </c>
      <c r="F32" s="138"/>
      <c r="G32" s="106"/>
      <c r="H32" s="106"/>
      <c r="I32" s="106"/>
      <c r="J32" s="106"/>
      <c r="K32" s="135" t="s">
        <v>685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7" t="s">
        <v>0</v>
      </c>
      <c r="B33" s="138"/>
      <c r="C33" s="139" t="s">
        <v>541</v>
      </c>
      <c r="D33" s="140"/>
      <c r="E33" s="137" t="s">
        <v>13</v>
      </c>
      <c r="F33" s="138"/>
      <c r="G33" s="106"/>
      <c r="H33" s="106"/>
      <c r="I33" s="106"/>
      <c r="J33" s="106"/>
      <c r="K33" s="136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7" t="s">
        <v>1</v>
      </c>
      <c r="B34" s="138"/>
      <c r="C34" s="141"/>
      <c r="D34" s="142"/>
      <c r="E34" s="142"/>
      <c r="F34" s="142"/>
      <c r="G34" s="142"/>
      <c r="H34" s="142"/>
      <c r="I34" s="142"/>
      <c r="J34" s="142"/>
      <c r="K34" s="143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630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542</v>
      </c>
      <c r="C39" s="5" t="s">
        <v>686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521</v>
      </c>
      <c r="C40" s="5" t="s">
        <v>631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552</v>
      </c>
      <c r="C41" s="52" t="s">
        <v>632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543</v>
      </c>
      <c r="C42" s="5" t="s">
        <v>633</v>
      </c>
      <c r="D42" s="53" t="s">
        <v>537</v>
      </c>
      <c r="E42" s="52" t="s">
        <v>538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544</v>
      </c>
      <c r="C43" s="5" t="s">
        <v>634</v>
      </c>
      <c r="D43" s="53" t="s">
        <v>537</v>
      </c>
      <c r="E43" s="52" t="s">
        <v>538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545</v>
      </c>
      <c r="C44" s="5" t="s">
        <v>635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551</v>
      </c>
      <c r="C45" s="52" t="s">
        <v>636</v>
      </c>
      <c r="D45" s="53" t="s">
        <v>537</v>
      </c>
      <c r="E45" s="52" t="s">
        <v>538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546</v>
      </c>
      <c r="C46" s="52" t="s">
        <v>637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547</v>
      </c>
      <c r="C47" s="52" t="s">
        <v>559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560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561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562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7" t="s">
        <v>11</v>
      </c>
      <c r="B54" s="138"/>
      <c r="C54" s="139" t="s">
        <v>206</v>
      </c>
      <c r="D54" s="140"/>
      <c r="E54" s="137" t="s">
        <v>12</v>
      </c>
      <c r="F54" s="138"/>
      <c r="G54" s="106"/>
      <c r="H54" s="106"/>
      <c r="I54" s="106"/>
      <c r="J54" s="106"/>
      <c r="K54" s="135" t="s">
        <v>638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7" t="s">
        <v>0</v>
      </c>
      <c r="B55" s="138"/>
      <c r="C55" s="139" t="s">
        <v>548</v>
      </c>
      <c r="D55" s="140"/>
      <c r="E55" s="137" t="s">
        <v>13</v>
      </c>
      <c r="F55" s="138"/>
      <c r="G55" s="106"/>
      <c r="H55" s="106"/>
      <c r="I55" s="106"/>
      <c r="J55" s="106"/>
      <c r="K55" s="136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639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542</v>
      </c>
      <c r="C61" s="5" t="s">
        <v>640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521</v>
      </c>
      <c r="C62" s="5" t="s">
        <v>641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549</v>
      </c>
      <c r="C63" s="52" t="s">
        <v>642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695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550</v>
      </c>
      <c r="C64" s="5" t="s">
        <v>643</v>
      </c>
      <c r="D64" s="53" t="s">
        <v>537</v>
      </c>
      <c r="E64" s="52" t="s">
        <v>538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553</v>
      </c>
      <c r="C65" s="5" t="s">
        <v>644</v>
      </c>
      <c r="D65" s="53" t="s">
        <v>537</v>
      </c>
      <c r="E65" s="52" t="s">
        <v>538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554</v>
      </c>
      <c r="C66" s="5" t="s">
        <v>645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555</v>
      </c>
      <c r="C67" s="52" t="s">
        <v>646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687</v>
      </c>
      <c r="C68" s="52" t="s">
        <v>688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547</v>
      </c>
      <c r="C69" s="52" t="s">
        <v>647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556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557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558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7" t="s">
        <v>11</v>
      </c>
      <c r="B75" s="138"/>
      <c r="C75" s="139" t="s">
        <v>206</v>
      </c>
      <c r="D75" s="140"/>
      <c r="E75" s="137" t="s">
        <v>12</v>
      </c>
      <c r="F75" s="138"/>
      <c r="G75" s="126"/>
      <c r="H75" s="126"/>
      <c r="I75" s="126"/>
      <c r="J75" s="126"/>
      <c r="K75" s="135" t="s">
        <v>699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7" t="s">
        <v>0</v>
      </c>
      <c r="B76" s="138"/>
      <c r="C76" s="139" t="s">
        <v>698</v>
      </c>
      <c r="D76" s="140"/>
      <c r="E76" s="137" t="s">
        <v>13</v>
      </c>
      <c r="F76" s="138"/>
      <c r="G76" s="126"/>
      <c r="H76" s="126"/>
      <c r="I76" s="126"/>
      <c r="J76" s="126"/>
      <c r="K76" s="136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7" t="s">
        <v>1</v>
      </c>
      <c r="B77" s="138"/>
      <c r="C77" s="141"/>
      <c r="D77" s="142"/>
      <c r="E77" s="142"/>
      <c r="F77" s="142"/>
      <c r="G77" s="142"/>
      <c r="H77" s="142"/>
      <c r="I77" s="142"/>
      <c r="J77" s="142"/>
      <c r="K77" s="143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703</v>
      </c>
      <c r="C81" s="5" t="s">
        <v>700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704</v>
      </c>
      <c r="C82" s="5" t="s">
        <v>706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705</v>
      </c>
      <c r="C83" s="5" t="s">
        <v>707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709</v>
      </c>
      <c r="C84" s="52" t="s">
        <v>708</v>
      </c>
      <c r="D84" s="53" t="s">
        <v>537</v>
      </c>
      <c r="E84" s="52" t="s">
        <v>538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701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702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topLeftCell="A16" workbookViewId="0">
      <selection activeCell="I11" sqref="I11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111"/>
      <c r="H1" s="111"/>
      <c r="I1" s="111"/>
      <c r="J1" s="111"/>
      <c r="K1" s="135" t="s">
        <v>750</v>
      </c>
      <c r="L1" s="11" t="str">
        <f>"-- "&amp;C2</f>
        <v>-- 商家管理员表</v>
      </c>
    </row>
    <row r="2" spans="1:12">
      <c r="A2" s="137" t="s">
        <v>0</v>
      </c>
      <c r="B2" s="138"/>
      <c r="C2" s="139" t="s">
        <v>651</v>
      </c>
      <c r="D2" s="140"/>
      <c r="E2" s="137" t="s">
        <v>13</v>
      </c>
      <c r="F2" s="138"/>
      <c r="G2" s="111"/>
      <c r="H2" s="111"/>
      <c r="I2" s="111"/>
      <c r="J2" s="111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760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751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652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752</v>
      </c>
      <c r="C10" s="52" t="s">
        <v>653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654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655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659</v>
      </c>
      <c r="C13" s="9" t="s">
        <v>656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657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320</v>
      </c>
      <c r="C15" s="67" t="s">
        <v>658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787</v>
      </c>
      <c r="C16" s="67" t="s">
        <v>786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37" t="s">
        <v>11</v>
      </c>
      <c r="B18" s="138"/>
      <c r="C18" s="139" t="s">
        <v>221</v>
      </c>
      <c r="D18" s="140"/>
      <c r="E18" s="137" t="s">
        <v>12</v>
      </c>
      <c r="F18" s="138"/>
      <c r="G18" s="111"/>
      <c r="H18" s="111"/>
      <c r="I18" s="111"/>
      <c r="J18" s="111"/>
      <c r="K18" s="135" t="s">
        <v>753</v>
      </c>
      <c r="L18" s="11" t="str">
        <f>"-- "&amp;C19</f>
        <v>-- 商家菜单表</v>
      </c>
    </row>
    <row r="19" spans="1:12">
      <c r="A19" s="137" t="s">
        <v>0</v>
      </c>
      <c r="B19" s="138"/>
      <c r="C19" s="139" t="s">
        <v>683</v>
      </c>
      <c r="D19" s="140"/>
      <c r="E19" s="137" t="s">
        <v>13</v>
      </c>
      <c r="F19" s="138"/>
      <c r="G19" s="111"/>
      <c r="H19" s="111"/>
      <c r="I19" s="111"/>
      <c r="J19" s="111"/>
      <c r="K19" s="136"/>
      <c r="L19" s="11" t="str">
        <f>"-- "&amp;C20</f>
        <v xml:space="preserve">-- </v>
      </c>
    </row>
    <row r="20" spans="1:12">
      <c r="A20" s="137" t="s">
        <v>1</v>
      </c>
      <c r="B20" s="138"/>
      <c r="C20" s="141"/>
      <c r="D20" s="142"/>
      <c r="E20" s="142"/>
      <c r="F20" s="142"/>
      <c r="G20" s="142"/>
      <c r="H20" s="142"/>
      <c r="I20" s="142"/>
      <c r="J20" s="142"/>
      <c r="K20" s="143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660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661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662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663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664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665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666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667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668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37" t="s">
        <v>11</v>
      </c>
      <c r="B34" s="138"/>
      <c r="C34" s="139" t="s">
        <v>219</v>
      </c>
      <c r="D34" s="140"/>
      <c r="E34" s="137" t="s">
        <v>12</v>
      </c>
      <c r="F34" s="138"/>
      <c r="G34" s="115"/>
      <c r="H34" s="115"/>
      <c r="I34" s="115"/>
      <c r="J34" s="115"/>
      <c r="K34" s="135" t="s">
        <v>762</v>
      </c>
      <c r="L34" s="11" t="str">
        <f>"-- "&amp;C35</f>
        <v>-- 商家角色表</v>
      </c>
    </row>
    <row r="35" spans="1:12">
      <c r="A35" s="137" t="s">
        <v>0</v>
      </c>
      <c r="B35" s="138"/>
      <c r="C35" s="139" t="s">
        <v>669</v>
      </c>
      <c r="D35" s="140"/>
      <c r="E35" s="137" t="s">
        <v>13</v>
      </c>
      <c r="F35" s="138"/>
      <c r="G35" s="115"/>
      <c r="H35" s="115"/>
      <c r="I35" s="115"/>
      <c r="J35" s="115"/>
      <c r="K35" s="136"/>
      <c r="L35" s="11" t="str">
        <f>"-- "&amp;C36</f>
        <v xml:space="preserve">-- </v>
      </c>
    </row>
    <row r="36" spans="1:12">
      <c r="A36" s="137" t="s">
        <v>1</v>
      </c>
      <c r="B36" s="138"/>
      <c r="C36" s="141"/>
      <c r="D36" s="142"/>
      <c r="E36" s="142"/>
      <c r="F36" s="142"/>
      <c r="G36" s="142"/>
      <c r="H36" s="142"/>
      <c r="I36" s="142"/>
      <c r="J36" s="142"/>
      <c r="K36" s="143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670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671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672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761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673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37" t="s">
        <v>11</v>
      </c>
      <c r="B46" s="138"/>
      <c r="C46" s="139" t="s">
        <v>220</v>
      </c>
      <c r="D46" s="140"/>
      <c r="E46" s="137" t="s">
        <v>12</v>
      </c>
      <c r="F46" s="138"/>
      <c r="G46" s="115"/>
      <c r="H46" s="115"/>
      <c r="I46" s="115"/>
      <c r="J46" s="115"/>
      <c r="K46" s="135" t="s">
        <v>676</v>
      </c>
      <c r="L46" s="11" t="str">
        <f>"-- "&amp;C47</f>
        <v>-- 商家-管理员-角色表</v>
      </c>
    </row>
    <row r="47" spans="1:12">
      <c r="A47" s="137" t="s">
        <v>0</v>
      </c>
      <c r="B47" s="138"/>
      <c r="C47" s="139" t="s">
        <v>674</v>
      </c>
      <c r="D47" s="140"/>
      <c r="E47" s="137" t="s">
        <v>13</v>
      </c>
      <c r="F47" s="138"/>
      <c r="G47" s="115"/>
      <c r="H47" s="115"/>
      <c r="I47" s="115"/>
      <c r="J47" s="115"/>
      <c r="K47" s="136"/>
      <c r="L47" s="11" t="str">
        <f>"-- "&amp;C48</f>
        <v xml:space="preserve">-- </v>
      </c>
    </row>
    <row r="48" spans="1:12">
      <c r="A48" s="137" t="s">
        <v>1</v>
      </c>
      <c r="B48" s="138"/>
      <c r="C48" s="141"/>
      <c r="D48" s="142"/>
      <c r="E48" s="142"/>
      <c r="F48" s="142"/>
      <c r="G48" s="142"/>
      <c r="H48" s="142"/>
      <c r="I48" s="142"/>
      <c r="J48" s="142"/>
      <c r="K48" s="143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677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678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679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37" t="s">
        <v>11</v>
      </c>
      <c r="B57" s="138"/>
      <c r="C57" s="139" t="s">
        <v>221</v>
      </c>
      <c r="D57" s="140"/>
      <c r="E57" s="137" t="s">
        <v>12</v>
      </c>
      <c r="F57" s="138"/>
      <c r="G57" s="115"/>
      <c r="H57" s="115"/>
      <c r="I57" s="115"/>
      <c r="J57" s="115"/>
      <c r="K57" s="135" t="s">
        <v>755</v>
      </c>
      <c r="L57" s="11" t="str">
        <f>"-- "&amp;C58</f>
        <v>-- 商家-管理员-菜单表</v>
      </c>
    </row>
    <row r="58" spans="1:12">
      <c r="A58" s="137" t="s">
        <v>0</v>
      </c>
      <c r="B58" s="138"/>
      <c r="C58" s="139" t="s">
        <v>675</v>
      </c>
      <c r="D58" s="140"/>
      <c r="E58" s="137" t="s">
        <v>13</v>
      </c>
      <c r="F58" s="138"/>
      <c r="G58" s="115"/>
      <c r="H58" s="115"/>
      <c r="I58" s="115"/>
      <c r="J58" s="115"/>
      <c r="K58" s="136"/>
      <c r="L58" s="11" t="str">
        <f>"-- "&amp;C59</f>
        <v xml:space="preserve">-- </v>
      </c>
    </row>
    <row r="59" spans="1:12">
      <c r="A59" s="137" t="s">
        <v>1</v>
      </c>
      <c r="B59" s="138"/>
      <c r="C59" s="141"/>
      <c r="D59" s="142"/>
      <c r="E59" s="142"/>
      <c r="F59" s="142"/>
      <c r="G59" s="142"/>
      <c r="H59" s="142"/>
      <c r="I59" s="142"/>
      <c r="J59" s="142"/>
      <c r="K59" s="143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757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756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680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37" t="s">
        <v>11</v>
      </c>
      <c r="B68" s="138"/>
      <c r="C68" s="139" t="s">
        <v>221</v>
      </c>
      <c r="D68" s="140"/>
      <c r="E68" s="137" t="s">
        <v>12</v>
      </c>
      <c r="F68" s="138"/>
      <c r="G68" s="115"/>
      <c r="H68" s="115"/>
      <c r="I68" s="115"/>
      <c r="J68" s="115"/>
      <c r="K68" s="135" t="s">
        <v>754</v>
      </c>
      <c r="L68" s="11" t="str">
        <f>"-- "&amp;C69</f>
        <v>-- 商家角色-菜单表</v>
      </c>
    </row>
    <row r="69" spans="1:12">
      <c r="A69" s="137" t="s">
        <v>0</v>
      </c>
      <c r="B69" s="138"/>
      <c r="C69" s="139" t="s">
        <v>682</v>
      </c>
      <c r="D69" s="140"/>
      <c r="E69" s="137" t="s">
        <v>13</v>
      </c>
      <c r="F69" s="138"/>
      <c r="G69" s="115"/>
      <c r="H69" s="115"/>
      <c r="I69" s="115"/>
      <c r="J69" s="115"/>
      <c r="K69" s="136"/>
      <c r="L69" s="11" t="str">
        <f>"-- "&amp;C70</f>
        <v xml:space="preserve">-- </v>
      </c>
    </row>
    <row r="70" spans="1:12">
      <c r="A70" s="137" t="s">
        <v>1</v>
      </c>
      <c r="B70" s="138"/>
      <c r="C70" s="141"/>
      <c r="D70" s="142"/>
      <c r="E70" s="142"/>
      <c r="F70" s="142"/>
      <c r="G70" s="142"/>
      <c r="H70" s="142"/>
      <c r="I70" s="142"/>
      <c r="J70" s="142"/>
      <c r="K70" s="143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758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759</v>
      </c>
      <c r="D75" s="5" t="s">
        <v>201</v>
      </c>
      <c r="E75" s="5"/>
      <c r="F75" s="117" t="s">
        <v>684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681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37" t="s">
        <v>11</v>
      </c>
      <c r="B78" s="138"/>
      <c r="C78" s="139" t="s">
        <v>221</v>
      </c>
      <c r="D78" s="140"/>
      <c r="E78" s="137" t="s">
        <v>12</v>
      </c>
      <c r="F78" s="138"/>
      <c r="G78" s="133"/>
      <c r="H78" s="133"/>
      <c r="I78" s="133"/>
      <c r="J78" s="133"/>
      <c r="K78" s="135" t="s">
        <v>763</v>
      </c>
      <c r="L78" s="11" t="str">
        <f>"-- "&amp;C79</f>
        <v>-- 组织机构表</v>
      </c>
    </row>
    <row r="79" spans="1:12">
      <c r="A79" s="137" t="s">
        <v>0</v>
      </c>
      <c r="B79" s="138"/>
      <c r="C79" s="139" t="s">
        <v>764</v>
      </c>
      <c r="D79" s="140"/>
      <c r="E79" s="137" t="s">
        <v>13</v>
      </c>
      <c r="F79" s="138"/>
      <c r="G79" s="133"/>
      <c r="H79" s="133"/>
      <c r="I79" s="133"/>
      <c r="J79" s="133"/>
      <c r="K79" s="136"/>
      <c r="L79" s="11" t="str">
        <f>"-- "&amp;C80</f>
        <v xml:space="preserve">-- </v>
      </c>
    </row>
    <row r="80" spans="1:12">
      <c r="A80" s="137" t="s">
        <v>1</v>
      </c>
      <c r="B80" s="138"/>
      <c r="C80" s="141"/>
      <c r="D80" s="142"/>
      <c r="E80" s="142"/>
      <c r="F80" s="142"/>
      <c r="G80" s="142"/>
      <c r="H80" s="142"/>
      <c r="I80" s="142"/>
      <c r="J80" s="142"/>
      <c r="K80" s="143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480</v>
      </c>
      <c r="C84" s="5" t="s">
        <v>784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766</v>
      </c>
      <c r="C85" s="5" t="s">
        <v>776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765</v>
      </c>
      <c r="C86" s="5" t="s">
        <v>775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767</v>
      </c>
      <c r="C87" s="5" t="s">
        <v>785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768</v>
      </c>
      <c r="C88" s="5" t="s">
        <v>777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769</v>
      </c>
      <c r="C89" s="5" t="s">
        <v>778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770</v>
      </c>
      <c r="C90" s="5" t="s">
        <v>779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774</v>
      </c>
      <c r="C91" s="5" t="s">
        <v>783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771</v>
      </c>
      <c r="C92" s="5" t="s">
        <v>781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772</v>
      </c>
      <c r="C93" s="5" t="s">
        <v>782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773</v>
      </c>
      <c r="C94" s="5" t="s">
        <v>780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A46:B46"/>
    <mergeCell ref="C46:D46"/>
    <mergeCell ref="E46:F46"/>
    <mergeCell ref="K46:K47"/>
    <mergeCell ref="A47:B47"/>
    <mergeCell ref="C47:D47"/>
    <mergeCell ref="E47:F47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2016-07-21T07:32:33Z</dcterms:modified>
</cp:coreProperties>
</file>