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952FC37-A78F-4086-BC7A-9DA0B6BEABC5}" xr6:coauthVersionLast="47" xr6:coauthVersionMax="47" xr10:uidLastSave="{00000000-0000-0000-0000-000000000000}"/>
  <bookViews>
    <workbookView xWindow="735" yWindow="735" windowWidth="21600" windowHeight="12645" activeTab="1" xr2:uid="{00000000-000D-0000-FFFF-FFFF00000000}"/>
  </bookViews>
  <sheets>
    <sheet name="Invoice" sheetId="1" r:id="rId1"/>
    <sheet name="包装清单 List" sheetId="2" r:id="rId2"/>
  </sheets>
  <calcPr calcId="191029"/>
</workbook>
</file>

<file path=xl/calcChain.xml><?xml version="1.0" encoding="utf-8"?>
<calcChain xmlns="http://schemas.openxmlformats.org/spreadsheetml/2006/main">
  <c r="C22" i="2" l="1"/>
  <c r="D22" i="2"/>
  <c r="C27" i="1"/>
  <c r="E19" i="1"/>
  <c r="E18" i="1"/>
  <c r="E17" i="1"/>
  <c r="E16" i="1"/>
  <c r="E15" i="1"/>
  <c r="E14" i="1"/>
  <c r="E13" i="1"/>
  <c r="E12" i="1"/>
  <c r="E11" i="1"/>
  <c r="E10" i="1"/>
  <c r="E9" i="1"/>
  <c r="E27" i="1" l="1"/>
</calcChain>
</file>

<file path=xl/sharedStrings.xml><?xml version="1.0" encoding="utf-8"?>
<sst xmlns="http://schemas.openxmlformats.org/spreadsheetml/2006/main" count="67" uniqueCount="47">
  <si>
    <t>Commercial Invoice</t>
  </si>
  <si>
    <t>INV.NO.:</t>
  </si>
  <si>
    <t>INV100000LAX</t>
  </si>
  <si>
    <t>B/L NO.:</t>
  </si>
  <si>
    <t>SHIPPER:</t>
  </si>
  <si>
    <t>CHINA ABRASIVES EXPORT CORPORATION</t>
  </si>
  <si>
    <t>ADDRESS：</t>
  </si>
  <si>
    <t>183 ZHONG YUAN WEST ROAD</t>
  </si>
  <si>
    <t>SHIP TO：</t>
  </si>
  <si>
    <t>CNTR NO</t>
  </si>
  <si>
    <t>MSCU1234567</t>
  </si>
  <si>
    <r>
      <rPr>
        <u/>
        <sz val="11"/>
        <color rgb="FF1155CC"/>
        <rFont val="宋体, monospace"/>
      </rPr>
      <t>S.No</t>
    </r>
    <r>
      <rPr>
        <sz val="11"/>
        <color rgb="FF000000"/>
        <rFont val="宋体, monospace"/>
      </rPr>
      <t>.</t>
    </r>
  </si>
  <si>
    <t>Description 描述</t>
  </si>
  <si>
    <t>Qty (Pcs) 数量
(个)</t>
  </si>
  <si>
    <t>Unit Value (USD) 单价</t>
  </si>
  <si>
    <t>Total Value (USD)</t>
  </si>
  <si>
    <t>HS code 海关编码</t>
  </si>
  <si>
    <t>Table Toy</t>
  </si>
  <si>
    <t>Headphones</t>
  </si>
  <si>
    <t>STORAGE BOX</t>
  </si>
  <si>
    <t>Party Supply</t>
  </si>
  <si>
    <t>9505.90.6000</t>
  </si>
  <si>
    <t>Bath brush</t>
  </si>
  <si>
    <t>9603.29.8010</t>
  </si>
  <si>
    <t>StICKER</t>
  </si>
  <si>
    <t>Hair brush</t>
  </si>
  <si>
    <t>9603.29.3000</t>
  </si>
  <si>
    <t>PINS</t>
  </si>
  <si>
    <t>7319.90.9000</t>
  </si>
  <si>
    <t>Plastic cup</t>
  </si>
  <si>
    <t>3924.10.4000</t>
  </si>
  <si>
    <t>Hand fan</t>
  </si>
  <si>
    <t>6702.90.3500</t>
  </si>
  <si>
    <t>Phone COVER</t>
  </si>
  <si>
    <t>4202.92.9700</t>
  </si>
  <si>
    <t>Packing List</t>
  </si>
  <si>
    <r>
      <rPr>
        <u/>
        <sz val="11"/>
        <color rgb="FF1155CC"/>
        <rFont val="宋体, monospace"/>
      </rPr>
      <t>S.No</t>
    </r>
    <r>
      <rPr>
        <sz val="11"/>
        <color rgb="FF000000"/>
        <rFont val="宋体, monospace"/>
      </rPr>
      <t>.</t>
    </r>
  </si>
  <si>
    <t>Total Gross Weight (KG)</t>
  </si>
  <si>
    <t>ZMLU34110002</t>
  </si>
  <si>
    <t>KABOFER TRADING INC</t>
  </si>
  <si>
    <t>Storage bag</t>
  </si>
  <si>
    <t>Sticker</t>
  </si>
  <si>
    <t>Bottle opener</t>
  </si>
  <si>
    <t>Light bulb</t>
  </si>
  <si>
    <t>pendant lights</t>
  </si>
  <si>
    <t>Cup mat</t>
  </si>
  <si>
    <t>nail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</si>
</sst>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rgb="FF000000"/>
      <name val="宋体"/>
    </font>
    <font>
      <sz val="10"/>
      <name val="Arial"/>
    </font>
    <font>
      <sz val="10"/>
      <color theme="1"/>
      <name val="Arial"/>
      <scheme val="minor"/>
    </font>
    <font>
      <u/>
      <sz val="11"/>
      <color rgb="FF000000"/>
      <name val="宋体"/>
    </font>
    <font>
      <sz val="11"/>
      <color rgb="FF000000"/>
      <name val="Calibri"/>
    </font>
    <font>
      <u/>
      <sz val="11"/>
      <color rgb="FF1155CC"/>
      <name val="宋体, monospace"/>
    </font>
    <font>
      <sz val="11"/>
      <color rgb="FF000000"/>
      <name val="宋体, monospac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3" fillId="0" borderId="0" xfId="0" applyFont="1"/>
    <xf numFmtId="0" fontId="4" fillId="2" borderId="4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5" xfId="0" applyFont="1" applyFill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 vertical="top"/>
    </xf>
    <xf numFmtId="0" fontId="2" fillId="0" borderId="8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8"/>
  <sheetViews>
    <sheetView workbookViewId="0">
      <selection activeCell="C20" sqref="C20:C26"/>
    </sheetView>
  </sheetViews>
  <sheetFormatPr defaultColWidth="12.5703125" defaultRowHeight="15.75" customHeight="1"/>
  <cols>
    <col min="2" max="2" width="34" customWidth="1"/>
    <col min="3" max="3" width="12.7109375" customWidth="1"/>
    <col min="4" max="4" width="25.7109375" customWidth="1"/>
    <col min="5" max="5" width="16.85546875" customWidth="1"/>
    <col min="6" max="6" width="15.85546875" customWidth="1"/>
  </cols>
  <sheetData>
    <row r="1" spans="1:8" ht="14.25">
      <c r="A1" s="13" t="s">
        <v>0</v>
      </c>
      <c r="B1" s="14"/>
      <c r="C1" s="14"/>
      <c r="D1" s="14"/>
      <c r="E1" s="14"/>
      <c r="F1" s="14"/>
      <c r="G1" s="15"/>
      <c r="H1" s="1"/>
    </row>
    <row r="2" spans="1:8" ht="14.25">
      <c r="A2" s="2" t="s">
        <v>1</v>
      </c>
      <c r="B2" s="16" t="s">
        <v>2</v>
      </c>
      <c r="C2" s="17"/>
      <c r="D2" s="18"/>
      <c r="E2" s="3"/>
      <c r="F2" s="3"/>
      <c r="G2" s="3"/>
      <c r="H2" s="1"/>
    </row>
    <row r="3" spans="1:8" ht="14.25">
      <c r="A3" s="2" t="s">
        <v>3</v>
      </c>
      <c r="B3" s="16" t="s">
        <v>38</v>
      </c>
      <c r="C3" s="18"/>
      <c r="D3" s="3"/>
      <c r="E3" s="3"/>
      <c r="F3" s="3"/>
      <c r="G3" s="3"/>
      <c r="H3" s="1"/>
    </row>
    <row r="4" spans="1:8" ht="14.25">
      <c r="A4" s="2" t="s">
        <v>4</v>
      </c>
      <c r="B4" s="3" t="s">
        <v>5</v>
      </c>
      <c r="C4" s="3"/>
      <c r="D4" s="3"/>
      <c r="E4" s="3"/>
      <c r="F4" s="3"/>
      <c r="G4" s="3"/>
      <c r="H4" s="1"/>
    </row>
    <row r="5" spans="1:8" ht="14.25">
      <c r="A5" s="2" t="s">
        <v>6</v>
      </c>
      <c r="B5" s="16" t="s">
        <v>7</v>
      </c>
      <c r="C5" s="17"/>
      <c r="D5" s="18"/>
      <c r="E5" s="3"/>
      <c r="F5" s="3"/>
      <c r="G5" s="3"/>
      <c r="H5" s="1"/>
    </row>
    <row r="6" spans="1:8" ht="14.25">
      <c r="A6" s="2" t="s">
        <v>8</v>
      </c>
      <c r="B6" s="16" t="s">
        <v>39</v>
      </c>
      <c r="C6" s="17"/>
      <c r="D6" s="18"/>
      <c r="E6" s="3" t="s">
        <v>9</v>
      </c>
      <c r="F6" s="4" t="s">
        <v>10</v>
      </c>
      <c r="G6" s="3"/>
      <c r="H6" s="1"/>
    </row>
    <row r="7" spans="1:8" ht="14.25">
      <c r="A7" s="2"/>
      <c r="B7" s="3"/>
      <c r="C7" s="3"/>
      <c r="D7" s="3"/>
      <c r="E7" s="3"/>
      <c r="F7" s="3"/>
      <c r="G7" s="3"/>
      <c r="H7" s="1"/>
    </row>
    <row r="8" spans="1:8" ht="14.25">
      <c r="A8" s="5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/>
      <c r="H8" s="1"/>
    </row>
    <row r="9" spans="1:8" ht="15.75" customHeight="1">
      <c r="A9" s="2">
        <v>1</v>
      </c>
      <c r="B9" s="6" t="s">
        <v>17</v>
      </c>
      <c r="C9" s="7">
        <v>932</v>
      </c>
      <c r="D9" s="7">
        <v>1</v>
      </c>
      <c r="E9" s="8">
        <f t="shared" ref="E9:E18" si="0">C9*D9</f>
        <v>932</v>
      </c>
      <c r="F9" s="9">
        <v>8424899000</v>
      </c>
      <c r="G9" s="6"/>
      <c r="H9" s="1"/>
    </row>
    <row r="10" spans="1:8" ht="14.25">
      <c r="A10" s="8">
        <v>2</v>
      </c>
      <c r="B10" s="8" t="s">
        <v>18</v>
      </c>
      <c r="C10" s="10">
        <v>10188</v>
      </c>
      <c r="D10" s="10">
        <v>0.06</v>
      </c>
      <c r="E10" s="8">
        <f t="shared" si="0"/>
        <v>611.28</v>
      </c>
      <c r="F10" s="10">
        <v>8504409580</v>
      </c>
      <c r="G10" s="8"/>
      <c r="H10" s="1"/>
    </row>
    <row r="11" spans="1:8" ht="14.25">
      <c r="A11" s="8">
        <v>3</v>
      </c>
      <c r="B11" s="8" t="s">
        <v>19</v>
      </c>
      <c r="C11" s="10">
        <v>4653</v>
      </c>
      <c r="D11" s="10">
        <v>0.5</v>
      </c>
      <c r="E11" s="8">
        <f t="shared" si="0"/>
        <v>2326.5</v>
      </c>
      <c r="F11" s="6">
        <v>8518302000</v>
      </c>
      <c r="G11" s="8"/>
      <c r="H11" s="1"/>
    </row>
    <row r="12" spans="1:8" ht="14.25">
      <c r="A12" s="8">
        <v>4</v>
      </c>
      <c r="B12" s="10" t="s">
        <v>20</v>
      </c>
      <c r="C12" s="11">
        <v>5889</v>
      </c>
      <c r="D12" s="10">
        <v>0.33</v>
      </c>
      <c r="E12" s="8">
        <f t="shared" si="0"/>
        <v>1943.3700000000001</v>
      </c>
      <c r="F12" s="4" t="s">
        <v>21</v>
      </c>
      <c r="G12" s="11"/>
      <c r="H12" s="1"/>
    </row>
    <row r="13" spans="1:8" ht="14.25">
      <c r="A13" s="8">
        <v>5</v>
      </c>
      <c r="B13" s="10" t="s">
        <v>22</v>
      </c>
      <c r="C13" s="11">
        <v>543</v>
      </c>
      <c r="D13" s="10">
        <v>0.6</v>
      </c>
      <c r="E13" s="8">
        <f t="shared" si="0"/>
        <v>325.8</v>
      </c>
      <c r="F13" s="10" t="s">
        <v>23</v>
      </c>
      <c r="G13" s="11"/>
      <c r="H13" s="1"/>
    </row>
    <row r="14" spans="1:8" ht="14.25">
      <c r="A14" s="8">
        <v>6</v>
      </c>
      <c r="B14" s="10" t="s">
        <v>24</v>
      </c>
      <c r="C14" s="11">
        <v>736</v>
      </c>
      <c r="D14" s="10">
        <v>0.03</v>
      </c>
      <c r="E14" s="8">
        <f t="shared" si="0"/>
        <v>22.08</v>
      </c>
      <c r="F14" s="4">
        <v>4821104000</v>
      </c>
      <c r="G14" s="11"/>
      <c r="H14" s="1"/>
    </row>
    <row r="15" spans="1:8" ht="14.25">
      <c r="A15" s="8">
        <v>7</v>
      </c>
      <c r="B15" s="10" t="s">
        <v>25</v>
      </c>
      <c r="C15" s="11">
        <v>3466</v>
      </c>
      <c r="D15" s="10">
        <v>1.53</v>
      </c>
      <c r="E15" s="8">
        <f t="shared" si="0"/>
        <v>5302.9800000000005</v>
      </c>
      <c r="F15" s="4" t="s">
        <v>26</v>
      </c>
      <c r="G15" s="11"/>
      <c r="H15" s="1"/>
    </row>
    <row r="16" spans="1:8" ht="14.25">
      <c r="A16" s="8">
        <v>8</v>
      </c>
      <c r="B16" s="10" t="s">
        <v>27</v>
      </c>
      <c r="C16" s="11">
        <v>9555</v>
      </c>
      <c r="D16" s="10">
        <v>0.01</v>
      </c>
      <c r="E16" s="8">
        <f t="shared" si="0"/>
        <v>95.55</v>
      </c>
      <c r="F16" s="4" t="s">
        <v>28</v>
      </c>
      <c r="G16" s="11"/>
      <c r="H16" s="1"/>
    </row>
    <row r="17" spans="1:8" ht="14.25">
      <c r="A17" s="8">
        <v>9</v>
      </c>
      <c r="B17" s="10" t="s">
        <v>29</v>
      </c>
      <c r="C17" s="11">
        <v>93</v>
      </c>
      <c r="D17" s="10">
        <v>0.63</v>
      </c>
      <c r="E17" s="8">
        <f t="shared" si="0"/>
        <v>58.59</v>
      </c>
      <c r="F17" s="4" t="s">
        <v>30</v>
      </c>
      <c r="G17" s="11"/>
      <c r="H17" s="1"/>
    </row>
    <row r="18" spans="1:8" ht="14.25">
      <c r="A18" s="8">
        <v>10</v>
      </c>
      <c r="B18" s="10" t="s">
        <v>31</v>
      </c>
      <c r="C18" s="11">
        <v>551</v>
      </c>
      <c r="D18" s="10">
        <v>0.97</v>
      </c>
      <c r="E18" s="8">
        <f t="shared" si="0"/>
        <v>534.47</v>
      </c>
      <c r="F18" s="4" t="s">
        <v>32</v>
      </c>
      <c r="G18" s="11"/>
      <c r="H18" s="1"/>
    </row>
    <row r="19" spans="1:8" ht="14.25">
      <c r="A19" s="8">
        <v>11</v>
      </c>
      <c r="B19" s="10" t="s">
        <v>33</v>
      </c>
      <c r="C19" s="11">
        <v>3901</v>
      </c>
      <c r="D19" s="10">
        <v>1.02</v>
      </c>
      <c r="E19" s="8">
        <f>C19*D19</f>
        <v>3979.02</v>
      </c>
      <c r="F19" s="10" t="s">
        <v>34</v>
      </c>
      <c r="G19" s="11"/>
      <c r="H19" s="1"/>
    </row>
    <row r="20" spans="1:8" ht="14.25">
      <c r="A20" s="8">
        <v>12</v>
      </c>
      <c r="B20" s="10" t="s">
        <v>40</v>
      </c>
      <c r="C20" s="11">
        <v>1200</v>
      </c>
      <c r="D20" s="10">
        <v>1.02</v>
      </c>
      <c r="E20" s="8">
        <v>1740</v>
      </c>
      <c r="F20" s="10">
        <v>6305900000</v>
      </c>
      <c r="G20" s="11"/>
      <c r="H20" s="1"/>
    </row>
    <row r="21" spans="1:8" ht="14.25">
      <c r="A21" s="8">
        <v>13</v>
      </c>
      <c r="B21" s="10" t="s">
        <v>41</v>
      </c>
      <c r="C21" s="11">
        <v>2000</v>
      </c>
      <c r="D21" s="10">
        <v>1.02</v>
      </c>
      <c r="E21" s="8">
        <v>200</v>
      </c>
      <c r="F21" s="10">
        <v>4802543100</v>
      </c>
      <c r="G21" s="11"/>
      <c r="H21" s="1"/>
    </row>
    <row r="22" spans="1:8" ht="14.25">
      <c r="A22" s="8">
        <v>14</v>
      </c>
      <c r="B22" s="10" t="s">
        <v>42</v>
      </c>
      <c r="C22" s="11">
        <v>2000</v>
      </c>
      <c r="D22" s="10">
        <v>1.02</v>
      </c>
      <c r="E22" s="8">
        <v>1000</v>
      </c>
      <c r="F22" s="10">
        <v>7323930080</v>
      </c>
      <c r="G22" s="11"/>
      <c r="H22" s="1"/>
    </row>
    <row r="23" spans="1:8" ht="14.25">
      <c r="A23" s="8">
        <v>15</v>
      </c>
      <c r="B23" s="10" t="s">
        <v>43</v>
      </c>
      <c r="C23" s="11">
        <v>1864</v>
      </c>
      <c r="D23" s="10">
        <v>1.02</v>
      </c>
      <c r="E23" s="8">
        <v>279.60000000000002</v>
      </c>
      <c r="F23" s="10">
        <v>8539228060</v>
      </c>
      <c r="G23" s="11"/>
      <c r="H23" s="1"/>
    </row>
    <row r="24" spans="1:8" ht="14.25">
      <c r="A24" s="8">
        <v>16</v>
      </c>
      <c r="B24" s="10" t="s">
        <v>44</v>
      </c>
      <c r="C24" s="11">
        <v>30</v>
      </c>
      <c r="D24" s="10">
        <v>1.02</v>
      </c>
      <c r="E24" s="8">
        <v>360</v>
      </c>
      <c r="F24" s="10">
        <v>9405198010</v>
      </c>
      <c r="G24" s="11"/>
      <c r="H24" s="1"/>
    </row>
    <row r="25" spans="1:8" ht="14.25">
      <c r="A25" s="8">
        <v>17</v>
      </c>
      <c r="B25" s="10" t="s">
        <v>45</v>
      </c>
      <c r="C25" s="11">
        <v>5000</v>
      </c>
      <c r="D25" s="10">
        <v>1.02</v>
      </c>
      <c r="E25" s="8">
        <v>3500</v>
      </c>
      <c r="F25" s="10">
        <v>3924901050</v>
      </c>
      <c r="G25" s="11"/>
      <c r="H25" s="1"/>
    </row>
    <row r="26" spans="1:8" ht="14.25">
      <c r="A26" s="8">
        <v>18</v>
      </c>
      <c r="B26" s="10" t="s">
        <v>46</v>
      </c>
      <c r="C26" s="11">
        <v>2000</v>
      </c>
      <c r="D26" s="10">
        <v>1.02</v>
      </c>
      <c r="E26" s="8">
        <v>200</v>
      </c>
      <c r="F26" s="10">
        <v>8214203000</v>
      </c>
      <c r="G26" s="11"/>
      <c r="H26" s="1"/>
    </row>
    <row r="27" spans="1:8" ht="14.25">
      <c r="A27" s="8"/>
      <c r="B27" s="10"/>
      <c r="C27" s="11">
        <f>SUM(C9:C25)</f>
        <v>52601</v>
      </c>
      <c r="D27" s="10"/>
      <c r="E27" s="11">
        <f>SUM(E9:E25)</f>
        <v>23211.239999999998</v>
      </c>
      <c r="F27" s="10"/>
      <c r="H27" s="1"/>
    </row>
    <row r="28" spans="1:8" ht="14.25">
      <c r="A28" s="12"/>
      <c r="B28" s="12"/>
      <c r="C28" s="12"/>
      <c r="D28" s="12"/>
      <c r="E28" s="12"/>
      <c r="G28" s="11"/>
      <c r="H28" s="12"/>
    </row>
  </sheetData>
  <mergeCells count="5">
    <mergeCell ref="A1:G1"/>
    <mergeCell ref="B2:D2"/>
    <mergeCell ref="B3:C3"/>
    <mergeCell ref="B5:D5"/>
    <mergeCell ref="B6:D6"/>
  </mergeCells>
  <hyperlinks>
    <hyperlink ref="A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2"/>
  <sheetViews>
    <sheetView tabSelected="1" workbookViewId="0">
      <selection activeCell="D22" sqref="D22"/>
    </sheetView>
  </sheetViews>
  <sheetFormatPr defaultColWidth="12.5703125" defaultRowHeight="15.75" customHeight="1"/>
  <cols>
    <col min="2" max="2" width="17.42578125" customWidth="1"/>
    <col min="3" max="3" width="12.7109375" customWidth="1"/>
    <col min="4" max="4" width="15.42578125" customWidth="1"/>
  </cols>
  <sheetData>
    <row r="1" spans="1:5">
      <c r="A1" s="19" t="s">
        <v>35</v>
      </c>
      <c r="B1" s="14"/>
      <c r="C1" s="14"/>
      <c r="D1" s="14"/>
      <c r="E1" s="15"/>
    </row>
    <row r="2" spans="1:5">
      <c r="A2" s="2"/>
      <c r="B2" s="3"/>
      <c r="C2" s="3"/>
      <c r="D2" s="3"/>
      <c r="E2" s="3"/>
    </row>
    <row r="3" spans="1:5">
      <c r="A3" s="5" t="s">
        <v>36</v>
      </c>
      <c r="B3" s="3" t="s">
        <v>12</v>
      </c>
      <c r="C3" s="3" t="s">
        <v>13</v>
      </c>
      <c r="D3" s="3" t="s">
        <v>37</v>
      </c>
      <c r="E3" s="3"/>
    </row>
    <row r="4" spans="1:5">
      <c r="A4" s="8">
        <v>1</v>
      </c>
      <c r="B4" s="6" t="s">
        <v>17</v>
      </c>
      <c r="C4" s="7">
        <v>932</v>
      </c>
      <c r="D4" s="8">
        <v>464.3</v>
      </c>
      <c r="E4" s="6"/>
    </row>
    <row r="5" spans="1:5">
      <c r="A5" s="8">
        <v>2</v>
      </c>
      <c r="B5" s="8" t="s">
        <v>18</v>
      </c>
      <c r="C5" s="10">
        <v>10188</v>
      </c>
      <c r="D5" s="8">
        <v>34.5</v>
      </c>
      <c r="E5" s="8"/>
    </row>
    <row r="6" spans="1:5">
      <c r="A6" s="8">
        <v>3</v>
      </c>
      <c r="B6" s="8" t="s">
        <v>19</v>
      </c>
      <c r="C6" s="10">
        <v>4653</v>
      </c>
      <c r="D6" s="20">
        <v>664.2</v>
      </c>
      <c r="E6" s="8"/>
    </row>
    <row r="7" spans="1:5">
      <c r="A7" s="8"/>
      <c r="B7" s="10" t="s">
        <v>20</v>
      </c>
      <c r="C7" s="11">
        <v>5889</v>
      </c>
      <c r="D7" s="21"/>
      <c r="E7" s="11"/>
    </row>
    <row r="8" spans="1:5">
      <c r="A8" s="8"/>
      <c r="B8" s="10" t="s">
        <v>22</v>
      </c>
      <c r="C8" s="11">
        <v>543</v>
      </c>
      <c r="D8" s="22"/>
      <c r="E8" s="11"/>
    </row>
    <row r="9" spans="1:5">
      <c r="A9" s="8">
        <v>4</v>
      </c>
      <c r="B9" s="10" t="s">
        <v>24</v>
      </c>
      <c r="C9" s="11">
        <v>736</v>
      </c>
      <c r="D9" s="8">
        <v>11.4</v>
      </c>
      <c r="E9" s="11"/>
    </row>
    <row r="10" spans="1:5">
      <c r="A10" s="8">
        <v>5</v>
      </c>
      <c r="B10" s="10" t="s">
        <v>25</v>
      </c>
      <c r="C10" s="11">
        <v>3466</v>
      </c>
      <c r="D10" s="8">
        <v>32.799999999999997</v>
      </c>
      <c r="E10" s="11"/>
    </row>
    <row r="11" spans="1:5">
      <c r="A11" s="8">
        <v>6</v>
      </c>
      <c r="B11" s="10" t="s">
        <v>27</v>
      </c>
      <c r="C11" s="11">
        <v>9555</v>
      </c>
      <c r="D11" s="20">
        <v>564.4</v>
      </c>
      <c r="E11" s="11"/>
    </row>
    <row r="12" spans="1:5">
      <c r="A12" s="8"/>
      <c r="B12" s="10" t="s">
        <v>29</v>
      </c>
      <c r="C12" s="11">
        <v>93</v>
      </c>
      <c r="D12" s="22"/>
      <c r="E12" s="11"/>
    </row>
    <row r="13" spans="1:5">
      <c r="A13" s="8">
        <v>7</v>
      </c>
      <c r="B13" s="10" t="s">
        <v>31</v>
      </c>
      <c r="C13" s="11">
        <v>551</v>
      </c>
      <c r="D13" s="8">
        <v>23.4</v>
      </c>
      <c r="E13" s="11"/>
    </row>
    <row r="14" spans="1:5">
      <c r="A14" s="8">
        <v>8</v>
      </c>
      <c r="B14" s="10" t="s">
        <v>33</v>
      </c>
      <c r="C14" s="11">
        <v>3901</v>
      </c>
      <c r="D14" s="8">
        <v>345.2</v>
      </c>
      <c r="E14" s="11"/>
    </row>
    <row r="15" spans="1:5">
      <c r="A15" s="8">
        <v>9</v>
      </c>
      <c r="B15" s="10" t="s">
        <v>40</v>
      </c>
      <c r="C15" s="11">
        <v>1200</v>
      </c>
      <c r="D15" s="8">
        <v>71.400000000000006</v>
      </c>
      <c r="E15" s="11"/>
    </row>
    <row r="16" spans="1:5">
      <c r="A16" s="8">
        <v>10</v>
      </c>
      <c r="B16" s="10" t="s">
        <v>41</v>
      </c>
      <c r="C16" s="11">
        <v>2000</v>
      </c>
      <c r="D16" s="8">
        <v>52.4</v>
      </c>
      <c r="E16" s="11"/>
    </row>
    <row r="17" spans="1:5">
      <c r="A17" s="8">
        <v>11</v>
      </c>
      <c r="B17" s="10" t="s">
        <v>42</v>
      </c>
      <c r="C17" s="11">
        <v>2000</v>
      </c>
      <c r="D17" s="8">
        <v>167.8</v>
      </c>
      <c r="E17" s="11"/>
    </row>
    <row r="18" spans="1:5">
      <c r="A18" s="8">
        <v>12</v>
      </c>
      <c r="B18" s="10" t="s">
        <v>43</v>
      </c>
      <c r="C18" s="11">
        <v>1864</v>
      </c>
      <c r="D18" s="8">
        <v>210.2</v>
      </c>
      <c r="E18" s="11"/>
    </row>
    <row r="19" spans="1:5">
      <c r="A19" s="8">
        <v>13</v>
      </c>
      <c r="B19" s="10" t="s">
        <v>44</v>
      </c>
      <c r="C19" s="11">
        <v>30</v>
      </c>
      <c r="D19" s="8">
        <v>12.3</v>
      </c>
      <c r="E19" s="11"/>
    </row>
    <row r="20" spans="1:5">
      <c r="A20" s="8">
        <v>14</v>
      </c>
      <c r="B20" s="10" t="s">
        <v>45</v>
      </c>
      <c r="C20" s="11">
        <v>5000</v>
      </c>
      <c r="D20" s="8">
        <v>180.3</v>
      </c>
      <c r="E20" s="11"/>
    </row>
    <row r="21" spans="1:5">
      <c r="A21" s="8">
        <v>15</v>
      </c>
      <c r="B21" s="10" t="s">
        <v>46</v>
      </c>
      <c r="C21" s="11">
        <v>2000</v>
      </c>
      <c r="D21" s="8">
        <v>88.2</v>
      </c>
      <c r="E21" s="11"/>
    </row>
    <row r="22" spans="1:5">
      <c r="A22" s="8"/>
      <c r="B22" s="10"/>
      <c r="C22" s="11">
        <f t="shared" ref="C22:D22" si="0">SUM(C4:C21)</f>
        <v>54601</v>
      </c>
      <c r="D22" s="11">
        <f t="shared" si="0"/>
        <v>2922.8</v>
      </c>
    </row>
  </sheetData>
  <mergeCells count="3">
    <mergeCell ref="A1:E1"/>
    <mergeCell ref="D6:D8"/>
    <mergeCell ref="D11:D12"/>
  </mergeCells>
  <hyperlinks>
    <hyperlink ref="A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包装清单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Goyal</dc:creator>
  <cp:lastModifiedBy>Pranav Goyal</cp:lastModifiedBy>
  <dcterms:created xsi:type="dcterms:W3CDTF">2025-01-13T12:46:22Z</dcterms:created>
  <dcterms:modified xsi:type="dcterms:W3CDTF">2025-02-21T17:18:20Z</dcterms:modified>
</cp:coreProperties>
</file>