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kebri\Documents\Manuscripts\Unfinished\CEBA_climMatch\GitHub\CEBA_climMatch\data\records\"/>
    </mc:Choice>
  </mc:AlternateContent>
  <xr:revisionPtr revIDLastSave="0" documentId="13_ncr:1_{D96EF4F3-DB3E-4B7F-9111-46AA5AAFFDA9}" xr6:coauthVersionLast="47" xr6:coauthVersionMax="47" xr10:uidLastSave="{00000000-0000-0000-0000-000000000000}"/>
  <bookViews>
    <workbookView xWindow="-108" yWindow="-108" windowWidth="23256" windowHeight="12576" xr2:uid="{8B2EE0EC-1843-4110-B3A4-E4777EB035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2" i="1" l="1"/>
  <c r="H51" i="1"/>
  <c r="H50" i="1"/>
  <c r="H49" i="1"/>
  <c r="H205" i="1"/>
  <c r="H4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61" i="1"/>
  <c r="H160" i="1"/>
  <c r="H159" i="1"/>
  <c r="H158" i="1"/>
  <c r="H157" i="1"/>
  <c r="H156" i="1"/>
  <c r="H155" i="1"/>
  <c r="H153" i="1"/>
  <c r="H152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5" i="1"/>
  <c r="H134" i="1"/>
  <c r="H130" i="1"/>
  <c r="H128" i="1"/>
  <c r="H127" i="1"/>
  <c r="H125" i="1"/>
  <c r="H124" i="1"/>
  <c r="H123" i="1"/>
  <c r="H121" i="1"/>
  <c r="H119" i="1"/>
  <c r="H118" i="1"/>
  <c r="H117" i="1"/>
  <c r="H116" i="1"/>
  <c r="H114" i="1"/>
  <c r="H113" i="1"/>
  <c r="H112" i="1"/>
  <c r="H111" i="1"/>
  <c r="H107" i="1"/>
  <c r="H106" i="1"/>
  <c r="H105" i="1"/>
  <c r="H104" i="1"/>
  <c r="H103" i="1"/>
  <c r="H102" i="1"/>
  <c r="H92" i="1"/>
  <c r="H91" i="1"/>
  <c r="H90" i="1"/>
  <c r="H89" i="1"/>
  <c r="H88" i="1"/>
  <c r="H86" i="1"/>
  <c r="H81" i="1"/>
  <c r="H80" i="1"/>
  <c r="H74" i="1"/>
  <c r="H73" i="1"/>
  <c r="H72" i="1"/>
  <c r="H71" i="1"/>
  <c r="H70" i="1"/>
  <c r="H67" i="1"/>
  <c r="H66" i="1"/>
  <c r="H65" i="1"/>
  <c r="H64" i="1"/>
  <c r="H63" i="1"/>
  <c r="H61" i="1"/>
  <c r="H60" i="1"/>
  <c r="H58" i="1"/>
  <c r="H56" i="1"/>
  <c r="H55" i="1"/>
  <c r="H54" i="1"/>
  <c r="H53" i="1"/>
  <c r="H46" i="1"/>
  <c r="H45" i="1"/>
  <c r="H44" i="1"/>
  <c r="H43" i="1"/>
  <c r="H39" i="1"/>
</calcChain>
</file>

<file path=xl/sharedStrings.xml><?xml version="1.0" encoding="utf-8"?>
<sst xmlns="http://schemas.openxmlformats.org/spreadsheetml/2006/main" count="1094" uniqueCount="404">
  <si>
    <t>Kayseri</t>
  </si>
  <si>
    <t>Sivas</t>
  </si>
  <si>
    <t>Erzincan</t>
  </si>
  <si>
    <t>Erzurum</t>
  </si>
  <si>
    <t>Malatya</t>
  </si>
  <si>
    <t>Site</t>
  </si>
  <si>
    <t>Country</t>
  </si>
  <si>
    <t>Turkey</t>
  </si>
  <si>
    <t>Latitude</t>
  </si>
  <si>
    <t>Longitude</t>
  </si>
  <si>
    <t>Kilkis</t>
  </si>
  <si>
    <t>Greece</t>
  </si>
  <si>
    <t>Notes</t>
  </si>
  <si>
    <t>Year</t>
  </si>
  <si>
    <t>Date</t>
  </si>
  <si>
    <t>Origin of current colonies of CEBA in US - need to get precise coordinates</t>
  </si>
  <si>
    <t>Asklipieio</t>
  </si>
  <si>
    <t>Province</t>
  </si>
  <si>
    <t>Estimated</t>
  </si>
  <si>
    <t>Continent</t>
  </si>
  <si>
    <t>Asia</t>
  </si>
  <si>
    <t>Europe</t>
  </si>
  <si>
    <t>Austria</t>
  </si>
  <si>
    <t>Burgenland</t>
  </si>
  <si>
    <t>Neusiedlersee</t>
  </si>
  <si>
    <t>Bulgaria</t>
  </si>
  <si>
    <t>Burgas</t>
  </si>
  <si>
    <t>Sozopol</t>
  </si>
  <si>
    <t>Nessebar</t>
  </si>
  <si>
    <t>Tandze</t>
  </si>
  <si>
    <t>Sliven</t>
  </si>
  <si>
    <t>Slanchev Bryag</t>
  </si>
  <si>
    <t>Cyprus</t>
  </si>
  <si>
    <t>Troodos</t>
  </si>
  <si>
    <t>Czechoslovakia</t>
  </si>
  <si>
    <t>Morovia</t>
  </si>
  <si>
    <t>Pisek</t>
  </si>
  <si>
    <t>Denmark</t>
  </si>
  <si>
    <t>Storstrom</t>
  </si>
  <si>
    <t>Mogenstrup</t>
  </si>
  <si>
    <t>France</t>
  </si>
  <si>
    <t xml:space="preserve">Alpes de Haute </t>
  </si>
  <si>
    <t>Greoux</t>
  </si>
  <si>
    <t>Marne</t>
  </si>
  <si>
    <t>Reims</t>
  </si>
  <si>
    <t>type locality of C. subcaviceps</t>
  </si>
  <si>
    <t>Bouches du Rhone</t>
  </si>
  <si>
    <t>Saint Michel de Frigolet, Marseille</t>
  </si>
  <si>
    <t>Cote D'Or</t>
  </si>
  <si>
    <t>Sainte Colembe</t>
  </si>
  <si>
    <t xml:space="preserve"> 10/7/1917</t>
  </si>
  <si>
    <t>Gard</t>
  </si>
  <si>
    <t>Pont du Gard</t>
  </si>
  <si>
    <t>Nimes</t>
  </si>
  <si>
    <t>reared from YST, emerged 6/1/1965</t>
  </si>
  <si>
    <t>Huate Saone</t>
  </si>
  <si>
    <t>Gray</t>
  </si>
  <si>
    <t>Herault</t>
  </si>
  <si>
    <t>env. de Gignac</t>
  </si>
  <si>
    <t>Agde</t>
  </si>
  <si>
    <t>reared from YST root, emerged Jul-1965</t>
  </si>
  <si>
    <t>Saint-Mathieu-de-Treviers</t>
  </si>
  <si>
    <t>Vitry-la-Ville</t>
  </si>
  <si>
    <t>Cheppes-la-Prairie</t>
  </si>
  <si>
    <t>Rhone</t>
  </si>
  <si>
    <t>Lyon</t>
  </si>
  <si>
    <t>Seine et Marne</t>
  </si>
  <si>
    <t>Fontainebleau</t>
  </si>
  <si>
    <t>type locality of C. spathula</t>
  </si>
  <si>
    <t>Tarn</t>
  </si>
  <si>
    <t>Angles</t>
  </si>
  <si>
    <t>Provence-Alpes-Cote</t>
  </si>
  <si>
    <t>Mount Ventoux</t>
  </si>
  <si>
    <t xml:space="preserve">650 m </t>
  </si>
  <si>
    <t>Morieres</t>
  </si>
  <si>
    <t>Vedenes</t>
  </si>
  <si>
    <t>Courthezon</t>
  </si>
  <si>
    <t>Les Angles</t>
  </si>
  <si>
    <t>8/24/1889</t>
  </si>
  <si>
    <t>La Bonde</t>
  </si>
  <si>
    <t>Germany</t>
  </si>
  <si>
    <t>Baden-Wurttemberg</t>
  </si>
  <si>
    <t>Ulm</t>
  </si>
  <si>
    <t>Oldnburg</t>
  </si>
  <si>
    <t>Huntolosen</t>
  </si>
  <si>
    <t>Rheinland-Pfalz</t>
  </si>
  <si>
    <t>Oberwesel</t>
  </si>
  <si>
    <t>Deidesheim</t>
  </si>
  <si>
    <t>Ahrweiler</t>
  </si>
  <si>
    <t>Westfalen</t>
  </si>
  <si>
    <t>Bruhl</t>
  </si>
  <si>
    <t>Berlin</t>
  </si>
  <si>
    <t>Type locality of C. basicorne</t>
  </si>
  <si>
    <t>Cottbus</t>
  </si>
  <si>
    <t>Spreewald</t>
  </si>
  <si>
    <t>On C. cyanus?</t>
  </si>
  <si>
    <t>Frankfurt</t>
  </si>
  <si>
    <t>Frankfurt (Oder)</t>
  </si>
  <si>
    <t>Halle</t>
  </si>
  <si>
    <t>Bad Schmiedeberg</t>
  </si>
  <si>
    <t>Thuringia</t>
  </si>
  <si>
    <t>Bad Frankenhausen</t>
  </si>
  <si>
    <t>Saxony-Anhalt</t>
  </si>
  <si>
    <t xml:space="preserve">Coswig </t>
  </si>
  <si>
    <t>Leipzig</t>
  </si>
  <si>
    <t>Groitzsch</t>
  </si>
  <si>
    <t>Magdeburg</t>
  </si>
  <si>
    <t>Flaming, Kr[eis] Z[er]bst</t>
  </si>
  <si>
    <t>Hostein</t>
  </si>
  <si>
    <t>Holstein</t>
  </si>
  <si>
    <t xml:space="preserve">Estimated coordinates based on map in Fig. 157 </t>
  </si>
  <si>
    <t>Naxos</t>
  </si>
  <si>
    <t>type locality of C. atripenne</t>
  </si>
  <si>
    <t>Thessaly</t>
  </si>
  <si>
    <t>Volos</t>
  </si>
  <si>
    <t>Mount Pelion</t>
  </si>
  <si>
    <t>Achaea</t>
  </si>
  <si>
    <t>Kalvryta</t>
  </si>
  <si>
    <t>Kozani</t>
  </si>
  <si>
    <t>Thessaloniki</t>
  </si>
  <si>
    <t>Thermi</t>
  </si>
  <si>
    <t>Phthiotis</t>
  </si>
  <si>
    <t>Atalanti</t>
  </si>
  <si>
    <t xml:space="preserve">1.5 mi E of "Atalandi" </t>
  </si>
  <si>
    <t>12 mi W of "Atalandi"</t>
  </si>
  <si>
    <t>Doirani</t>
  </si>
  <si>
    <t>Hungary</t>
  </si>
  <si>
    <t>Bacskiskun</t>
  </si>
  <si>
    <t>Kalocsa</t>
  </si>
  <si>
    <t>Kecskemet</t>
  </si>
  <si>
    <t>Baranya</t>
  </si>
  <si>
    <t>Pecs</t>
  </si>
  <si>
    <t>Csongrad</t>
  </si>
  <si>
    <t>Szeged</t>
  </si>
  <si>
    <t>Fejer</t>
  </si>
  <si>
    <t>Simontornya</t>
  </si>
  <si>
    <t>Gyor-Sopron</t>
  </si>
  <si>
    <t>Pinnye</t>
  </si>
  <si>
    <t>Menfocsanak</t>
  </si>
  <si>
    <t>Hadju-Bihar</t>
  </si>
  <si>
    <t>Debreczen</t>
  </si>
  <si>
    <t>Heves</t>
  </si>
  <si>
    <t>Matrahaza</t>
  </si>
  <si>
    <t>Nograd</t>
  </si>
  <si>
    <t>Luczfalva</t>
  </si>
  <si>
    <t>Berczel</t>
  </si>
  <si>
    <t>Pest</t>
  </si>
  <si>
    <t>Budapest</t>
  </si>
  <si>
    <t>Sashegy</t>
  </si>
  <si>
    <t>Rakos</t>
  </si>
  <si>
    <t>Nadorkert</t>
  </si>
  <si>
    <t>8/1/1873</t>
  </si>
  <si>
    <t>Kakukk-hegy</t>
  </si>
  <si>
    <t>Ujpest</t>
  </si>
  <si>
    <t>Kaposztasmegyer</t>
  </si>
  <si>
    <t>Isaszeg</t>
  </si>
  <si>
    <t>Nagyteteny</t>
  </si>
  <si>
    <t>Budafok</t>
  </si>
  <si>
    <t>Pecel</t>
  </si>
  <si>
    <t xml:space="preserve">Reported as "Peczel" </t>
  </si>
  <si>
    <t>Vac</t>
  </si>
  <si>
    <t>Somogy</t>
  </si>
  <si>
    <t>Sagvar</t>
  </si>
  <si>
    <t>Siofok</t>
  </si>
  <si>
    <t>Balatonoszod</t>
  </si>
  <si>
    <t>Szabolcs-Szatmar</t>
  </si>
  <si>
    <t>Buj</t>
  </si>
  <si>
    <t>Szekesfehervar</t>
  </si>
  <si>
    <t>Sukoro Meleg-hegy</t>
  </si>
  <si>
    <t>Vas</t>
  </si>
  <si>
    <t>Rabagyarmat</t>
  </si>
  <si>
    <t>Veszprem</t>
  </si>
  <si>
    <t>Kis-Balaton</t>
  </si>
  <si>
    <t>Zalavar, Kishbalaton, Diassziget</t>
  </si>
  <si>
    <t>Iran</t>
  </si>
  <si>
    <t>Gilan</t>
  </si>
  <si>
    <t>Zanjan</t>
  </si>
  <si>
    <t>18 mi NW of Zanjan</t>
  </si>
  <si>
    <t>Rasht</t>
  </si>
  <si>
    <t>Used mid-point of Rasht to Qazvin</t>
  </si>
  <si>
    <t>Italy</t>
  </si>
  <si>
    <t>Calabria</t>
  </si>
  <si>
    <t>Cutro</t>
  </si>
  <si>
    <t>Campania</t>
  </si>
  <si>
    <t>Benevento</t>
  </si>
  <si>
    <t>Castel Ruggero</t>
  </si>
  <si>
    <t>Lazio</t>
  </si>
  <si>
    <t>Lago di Bolsena</t>
  </si>
  <si>
    <t>Rome</t>
  </si>
  <si>
    <t>10 km N of Rome</t>
  </si>
  <si>
    <t>Ausonia</t>
  </si>
  <si>
    <t>Appia Antica</t>
  </si>
  <si>
    <t>Bracciano</t>
  </si>
  <si>
    <t>Camerata Nuova</t>
  </si>
  <si>
    <t>Liguria</t>
  </si>
  <si>
    <t>Genoa</t>
  </si>
  <si>
    <t>Lucania</t>
  </si>
  <si>
    <t>Pollino</t>
  </si>
  <si>
    <t>Piemonte</t>
  </si>
  <si>
    <t>San Giorio di Susa</t>
  </si>
  <si>
    <t>Apulia</t>
  </si>
  <si>
    <t>Monte Gargano</t>
  </si>
  <si>
    <t>Spinazzola</t>
  </si>
  <si>
    <t>Castel del Monte</t>
  </si>
  <si>
    <t>Foggia</t>
  </si>
  <si>
    <t>Bari</t>
  </si>
  <si>
    <t>Noci</t>
  </si>
  <si>
    <t>San Giovanni Rotondo</t>
  </si>
  <si>
    <t>9 km E of S Giovanni Rotondo</t>
  </si>
  <si>
    <t>Sicily</t>
  </si>
  <si>
    <t>Novaro</t>
  </si>
  <si>
    <t>Toscano</t>
  </si>
  <si>
    <t>Arcidosso</t>
  </si>
  <si>
    <t>Veneto</t>
  </si>
  <si>
    <t>Grappa</t>
  </si>
  <si>
    <t>6/29/1899</t>
  </si>
  <si>
    <t>Poland</t>
  </si>
  <si>
    <t>Legnica</t>
  </si>
  <si>
    <t>Romania</t>
  </si>
  <si>
    <t>Bukovina</t>
  </si>
  <si>
    <t>Unclear if its Bukovina district, or entire Bukovina region</t>
  </si>
  <si>
    <t>Spain</t>
  </si>
  <si>
    <t>Cordoba</t>
  </si>
  <si>
    <t>Granada</t>
  </si>
  <si>
    <t>Madrid</t>
  </si>
  <si>
    <t>Cercedilla</t>
  </si>
  <si>
    <t>Sweden</t>
  </si>
  <si>
    <t>Skaraborgs</t>
  </si>
  <si>
    <t>Skovde</t>
  </si>
  <si>
    <t>Kalmar</t>
  </si>
  <si>
    <t>Afyon</t>
  </si>
  <si>
    <t>Sandikli</t>
  </si>
  <si>
    <t>19 mls S of Sandikli</t>
  </si>
  <si>
    <t>Amasya</t>
  </si>
  <si>
    <t>4 km N of Amasya</t>
  </si>
  <si>
    <t>Merzifon</t>
  </si>
  <si>
    <t>Ankara</t>
  </si>
  <si>
    <t>Nallihan</t>
  </si>
  <si>
    <t>Between Nallihan and Cayirhan</t>
  </si>
  <si>
    <t>Temelli</t>
  </si>
  <si>
    <t>N. of Temelli, across from Hema factory</t>
  </si>
  <si>
    <t>E. of Temelli, between Shell station and lake</t>
  </si>
  <si>
    <t>Balikesir</t>
  </si>
  <si>
    <t>Edremit</t>
  </si>
  <si>
    <t>40 km E of Edremit</t>
  </si>
  <si>
    <t>Havran</t>
  </si>
  <si>
    <t>8 mi E of Havran</t>
  </si>
  <si>
    <t>Sungurlu</t>
  </si>
  <si>
    <t>38 km S of Sungurlu</t>
  </si>
  <si>
    <t>Corum</t>
  </si>
  <si>
    <t>29 km S of Corum</t>
  </si>
  <si>
    <t>1 km E of Erzincan</t>
  </si>
  <si>
    <t>37 km E of Erzican</t>
  </si>
  <si>
    <t>Ordu</t>
  </si>
  <si>
    <t>4 km E of Ordu</t>
  </si>
  <si>
    <t>Burdur</t>
  </si>
  <si>
    <t>Bucak</t>
  </si>
  <si>
    <t>Between Bucak and Agaslun</t>
  </si>
  <si>
    <t>Kargin</t>
  </si>
  <si>
    <t>E of Kargin (formerly Altunkent)</t>
  </si>
  <si>
    <t xml:space="preserve">Pirnakaban </t>
  </si>
  <si>
    <t>22 mi W of Pirnabakan</t>
  </si>
  <si>
    <t>10 km N of Erzurum</t>
  </si>
  <si>
    <t>Horasan</t>
  </si>
  <si>
    <t>4 km W of Horasan</t>
  </si>
  <si>
    <t>Eskisehir</t>
  </si>
  <si>
    <t>Sivrihisar</t>
  </si>
  <si>
    <t>22 mi. SW Sivrihisar</t>
  </si>
  <si>
    <t>Mersin</t>
  </si>
  <si>
    <t>Silifke</t>
  </si>
  <si>
    <t>46 km N (W?) of Silifke at Gulnar junction</t>
  </si>
  <si>
    <t>Isparta</t>
  </si>
  <si>
    <t>Egridir</t>
  </si>
  <si>
    <t>15 km S of Egridir</t>
  </si>
  <si>
    <t>Nevsehir</t>
  </si>
  <si>
    <t>Samsun</t>
  </si>
  <si>
    <t>18 km E of Merzifon</t>
  </si>
  <si>
    <t>Susehri</t>
  </si>
  <si>
    <t>E of townline of Sivas</t>
  </si>
  <si>
    <t>Bursa</t>
  </si>
  <si>
    <t>Yarhisar</t>
  </si>
  <si>
    <t>0.6 km E of Yarhisar, E of Hafik</t>
  </si>
  <si>
    <t>Tunceli</t>
  </si>
  <si>
    <t>Elazig</t>
  </si>
  <si>
    <t>69 mi N of Elazig, 1500 m</t>
  </si>
  <si>
    <t>Yozgat</t>
  </si>
  <si>
    <t>N of Yozgat, near Yozgat Holding Co.</t>
  </si>
  <si>
    <t>Armenia</t>
  </si>
  <si>
    <t>Araxesthal</t>
  </si>
  <si>
    <t>Araxesthal (=Aras river valley)</t>
  </si>
  <si>
    <t>maybe exclude - too imprecise</t>
  </si>
  <si>
    <t>Azerbaijan</t>
  </si>
  <si>
    <t>Aghstafa</t>
  </si>
  <si>
    <t>Agstafa</t>
  </si>
  <si>
    <t>Reported as Axstafa, Azerbajdzanskaja</t>
  </si>
  <si>
    <t>Georgia</t>
  </si>
  <si>
    <t>Tblisi</t>
  </si>
  <si>
    <t>Reported as Tblisi, Gruzinskaja</t>
  </si>
  <si>
    <t>Ukraine</t>
  </si>
  <si>
    <t>Crimea</t>
  </si>
  <si>
    <t>Volynskaja</t>
  </si>
  <si>
    <t>Volhynia</t>
  </si>
  <si>
    <t>Russia</t>
  </si>
  <si>
    <t>Volgograd</t>
  </si>
  <si>
    <t>Sarepta</t>
  </si>
  <si>
    <t>25 km S of Volgograd</t>
  </si>
  <si>
    <t>Bosnia</t>
  </si>
  <si>
    <t>Herzegovina Humina</t>
  </si>
  <si>
    <t>Stolac</t>
  </si>
  <si>
    <t>Bosnia and Herzegovina</t>
  </si>
  <si>
    <t>Croatia</t>
  </si>
  <si>
    <t>Brac</t>
  </si>
  <si>
    <t>Milna</t>
  </si>
  <si>
    <t>Dalmatia</t>
  </si>
  <si>
    <t>Split</t>
  </si>
  <si>
    <t>Istria</t>
  </si>
  <si>
    <t>Pula</t>
  </si>
  <si>
    <t>Bosco Siana</t>
  </si>
  <si>
    <t>Rovinj</t>
  </si>
  <si>
    <t>Zadar</t>
  </si>
  <si>
    <t>Source</t>
  </si>
  <si>
    <t>Link Smith</t>
  </si>
  <si>
    <t>Massimo Cristafaro</t>
  </si>
  <si>
    <t>Alonso-Zarazaga (1990) Fragm. Entomol.</t>
  </si>
  <si>
    <t>Hirzbachtal b. Fusch</t>
  </si>
  <si>
    <t>07/08/1941</t>
  </si>
  <si>
    <t>Fusch/Grossglocknerstr.</t>
  </si>
  <si>
    <t>08/01/2013</t>
  </si>
  <si>
    <t>Pfaelzer Wald - Annweiler-Waldrohrbach, Forsthoehe</t>
  </si>
  <si>
    <t>06/24/2012</t>
  </si>
  <si>
    <t>Tanas</t>
  </si>
  <si>
    <t>09/25/1976</t>
  </si>
  <si>
    <t>Elvaser Buhel</t>
  </si>
  <si>
    <t>10/18/1960</t>
  </si>
  <si>
    <t>Trentino-Alto Adige</t>
  </si>
  <si>
    <t>Bolzano, Vinschgau</t>
  </si>
  <si>
    <t>Netherlands</t>
  </si>
  <si>
    <t>North Holland</t>
  </si>
  <si>
    <t>Wassenaar</t>
  </si>
  <si>
    <t>Limburg</t>
  </si>
  <si>
    <t>Raath</t>
  </si>
  <si>
    <t>09/06/1916</t>
  </si>
  <si>
    <t>Gronsveld</t>
  </si>
  <si>
    <t>Overijssel</t>
  </si>
  <si>
    <t>Deventer</t>
  </si>
  <si>
    <t>Ouddorp</t>
  </si>
  <si>
    <t>Houthem</t>
  </si>
  <si>
    <t>Zierikzee</t>
  </si>
  <si>
    <t>Bialowieza Forest</t>
  </si>
  <si>
    <t>Stare Osowo</t>
  </si>
  <si>
    <t>05/02/1992</t>
  </si>
  <si>
    <t>Koscielna Wies</t>
  </si>
  <si>
    <t>05/15/1994</t>
  </si>
  <si>
    <t>Poznan (Cytadela)</t>
  </si>
  <si>
    <t>08/17/2000</t>
  </si>
  <si>
    <t>Lublin</t>
  </si>
  <si>
    <t>09/14/1956</t>
  </si>
  <si>
    <t>Zarow</t>
  </si>
  <si>
    <t>07/31/1935</t>
  </si>
  <si>
    <t>woj. podlaskie</t>
  </si>
  <si>
    <t>woj. podlaskie, Piatnica, ad Lomza</t>
  </si>
  <si>
    <t>06/15/2003</t>
  </si>
  <si>
    <t>woj. lubelskie</t>
  </si>
  <si>
    <t>woj. lubelskie, Slawatycze, Bug</t>
  </si>
  <si>
    <t>08/17/2003</t>
  </si>
  <si>
    <t>woj. wielkopolskie</t>
  </si>
  <si>
    <t>woj. wielkopolskie, Przygodzice</t>
  </si>
  <si>
    <t>07/30/2010</t>
  </si>
  <si>
    <t>woj. dolnoslaskie</t>
  </si>
  <si>
    <t>woj. dolnoslaskie, Cieszkow, ad Krotoszyn</t>
  </si>
  <si>
    <t>08/31/2006</t>
  </si>
  <si>
    <t>woj. dolnoslaskie, Dziadkowo, ad Milicz</t>
  </si>
  <si>
    <t>woj. podlaskie, Puszcza Bialowieska, Orzeszkowo</t>
  </si>
  <si>
    <t>07/11/1986</t>
  </si>
  <si>
    <t>woj. lubelskie, Tarnogora, ad Izbica</t>
  </si>
  <si>
    <t>06/15/1989</t>
  </si>
  <si>
    <t>woj. swietokrzyskie</t>
  </si>
  <si>
    <t>woj. swietokrzyskie, Skowronno nat. res., ad Pinczow</t>
  </si>
  <si>
    <t>05/01/1990</t>
  </si>
  <si>
    <t>woj. swietokrzyskie, Pinczow</t>
  </si>
  <si>
    <t>05/13/1991</t>
  </si>
  <si>
    <t>woj. lodzkie</t>
  </si>
  <si>
    <t>woj. lodzkie, Rogow, ad Koluszki</t>
  </si>
  <si>
    <t>09/17/1994</t>
  </si>
  <si>
    <t>woj. lodzkie, Przylek Duzy</t>
  </si>
  <si>
    <t>10/15/1999</t>
  </si>
  <si>
    <t>woj. lubelskie, Stare Stulno, ad Wlodawa, Bug</t>
  </si>
  <si>
    <t>08/01/2000</t>
  </si>
  <si>
    <t>woj. lubelskie, Swicow, ad Dubeczno</t>
  </si>
  <si>
    <t>07/21/2001</t>
  </si>
  <si>
    <t>woj. warminsko-mazurskie</t>
  </si>
  <si>
    <t>woj. warminsko-mazurskie, Zytkiejmy, ad Goldap</t>
  </si>
  <si>
    <t>08/25/2002</t>
  </si>
  <si>
    <t>woj. warminsko-mazurskie, Galwiecie, ad Goldap</t>
  </si>
  <si>
    <t>Vastergotland</t>
  </si>
  <si>
    <t>Vastergotland, Vg</t>
  </si>
  <si>
    <t>Oland</t>
  </si>
  <si>
    <t>Oland, Ol</t>
  </si>
  <si>
    <t>Skane</t>
  </si>
  <si>
    <t>Sodra Sandby, Sk</t>
  </si>
  <si>
    <t>08/04/1945</t>
  </si>
  <si>
    <t>GBIF.org (15 May 2024) GBIF Occurrence Download https://doi.org/10.15468/dl.872dvd</t>
  </si>
  <si>
    <t>Link Smith / Brian Rector</t>
  </si>
  <si>
    <t>Allumiere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</si>
</sst>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" fontId="0" fillId="0" borderId="0" xfId="0" applyNumberFormat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2605-1A8C-4D2F-BD18-F7660C95087C}">
  <dimension ref="A1:K205"/>
  <sheetViews>
    <sheetView tabSelected="1" workbookViewId="0">
      <selection activeCell="D9" sqref="D9"/>
    </sheetView>
  </sheetViews>
  <sheetFormatPr defaultRowHeight="14.4" x14ac:dyDescent="0.3"/>
  <cols>
    <col min="7" max="7" width="10.6640625" bestFit="1" customWidth="1"/>
    <col min="10" max="10" width="76.6640625" bestFit="1" customWidth="1"/>
    <col min="11" max="11" width="63.33203125" bestFit="1" customWidth="1"/>
  </cols>
  <sheetData>
    <row r="1" spans="1:11" s="2" customFormat="1" x14ac:dyDescent="0.3">
      <c r="A1" s="2" t="s">
        <v>19</v>
      </c>
      <c r="B1" s="2" t="s">
        <v>6</v>
      </c>
      <c r="C1" s="2" t="s">
        <v>17</v>
      </c>
      <c r="D1" s="2" t="s">
        <v>5</v>
      </c>
      <c r="E1" s="2" t="s">
        <v>8</v>
      </c>
      <c r="F1" s="2" t="s">
        <v>9</v>
      </c>
      <c r="G1" s="2" t="s">
        <v>14</v>
      </c>
      <c r="H1" s="2" t="s">
        <v>13</v>
      </c>
      <c r="I1" s="2" t="s">
        <v>18</v>
      </c>
      <c r="J1" s="2" t="s">
        <v>320</v>
      </c>
      <c r="K1" s="2" t="s">
        <v>12</v>
      </c>
    </row>
    <row r="2" spans="1:11" x14ac:dyDescent="0.3">
      <c r="A2" t="s">
        <v>20</v>
      </c>
      <c r="B2" t="s">
        <v>287</v>
      </c>
      <c r="C2" t="s">
        <v>288</v>
      </c>
      <c r="D2" t="s">
        <v>289</v>
      </c>
      <c r="E2" s="3">
        <v>38.887</v>
      </c>
      <c r="F2" s="3">
        <v>46.256</v>
      </c>
      <c r="G2" s="5"/>
      <c r="H2" s="4"/>
      <c r="I2" s="4">
        <v>1</v>
      </c>
      <c r="J2" s="4" t="s">
        <v>323</v>
      </c>
      <c r="K2" t="s">
        <v>290</v>
      </c>
    </row>
    <row r="3" spans="1:11" x14ac:dyDescent="0.3">
      <c r="A3" t="s">
        <v>20</v>
      </c>
      <c r="B3" t="s">
        <v>291</v>
      </c>
      <c r="C3" t="s">
        <v>292</v>
      </c>
      <c r="D3" t="s">
        <v>293</v>
      </c>
      <c r="E3" s="3">
        <v>41.113</v>
      </c>
      <c r="F3" s="3">
        <v>45.448</v>
      </c>
      <c r="G3" s="6"/>
      <c r="H3" s="4">
        <v>1893</v>
      </c>
      <c r="I3" s="4">
        <v>1</v>
      </c>
      <c r="J3" s="4" t="s">
        <v>323</v>
      </c>
      <c r="K3" t="s">
        <v>294</v>
      </c>
    </row>
    <row r="4" spans="1:11" x14ac:dyDescent="0.3">
      <c r="A4" t="s">
        <v>20</v>
      </c>
      <c r="B4" t="s">
        <v>295</v>
      </c>
      <c r="C4" t="s">
        <v>296</v>
      </c>
      <c r="D4" t="s">
        <v>296</v>
      </c>
      <c r="E4" s="3">
        <v>41.694000000000003</v>
      </c>
      <c r="F4" s="3">
        <v>44.802</v>
      </c>
      <c r="G4" s="5">
        <v>19541</v>
      </c>
      <c r="H4" s="4">
        <f>YEAR(G4)</f>
        <v>1953</v>
      </c>
      <c r="I4" s="4">
        <v>1</v>
      </c>
      <c r="J4" s="4" t="s">
        <v>323</v>
      </c>
      <c r="K4" t="s">
        <v>297</v>
      </c>
    </row>
    <row r="5" spans="1:11" x14ac:dyDescent="0.3">
      <c r="A5" t="s">
        <v>20</v>
      </c>
      <c r="B5" t="s">
        <v>302</v>
      </c>
      <c r="C5" t="s">
        <v>303</v>
      </c>
      <c r="D5" t="s">
        <v>304</v>
      </c>
      <c r="E5" s="3">
        <v>48.518999999999998</v>
      </c>
      <c r="F5" s="3">
        <v>44.511000000000003</v>
      </c>
      <c r="G5" s="5"/>
      <c r="H5" s="4"/>
      <c r="I5" s="4">
        <v>1</v>
      </c>
      <c r="J5" s="4" t="s">
        <v>323</v>
      </c>
      <c r="K5" t="s">
        <v>305</v>
      </c>
    </row>
    <row r="6" spans="1:11" x14ac:dyDescent="0.3">
      <c r="A6" t="s">
        <v>20</v>
      </c>
      <c r="B6" t="s">
        <v>7</v>
      </c>
      <c r="C6" t="s">
        <v>0</v>
      </c>
      <c r="D6" t="s">
        <v>0</v>
      </c>
      <c r="E6">
        <v>38.720500000000001</v>
      </c>
      <c r="F6">
        <v>35.482599999999998</v>
      </c>
      <c r="I6">
        <v>0</v>
      </c>
      <c r="J6" t="s">
        <v>321</v>
      </c>
    </row>
    <row r="7" spans="1:11" x14ac:dyDescent="0.3">
      <c r="A7" t="s">
        <v>20</v>
      </c>
      <c r="B7" t="s">
        <v>7</v>
      </c>
      <c r="C7" t="s">
        <v>1</v>
      </c>
      <c r="D7" t="s">
        <v>1</v>
      </c>
      <c r="E7">
        <v>39.750500000000002</v>
      </c>
      <c r="F7">
        <v>37.015000000000001</v>
      </c>
      <c r="I7">
        <v>0</v>
      </c>
      <c r="J7" t="s">
        <v>321</v>
      </c>
    </row>
    <row r="8" spans="1:11" x14ac:dyDescent="0.3">
      <c r="A8" t="s">
        <v>20</v>
      </c>
      <c r="B8" t="s">
        <v>7</v>
      </c>
      <c r="C8" t="s">
        <v>2</v>
      </c>
      <c r="D8" t="s">
        <v>2</v>
      </c>
      <c r="E8">
        <v>39.7468</v>
      </c>
      <c r="F8">
        <v>39.491100000000003</v>
      </c>
      <c r="I8">
        <v>0</v>
      </c>
      <c r="J8" t="s">
        <v>321</v>
      </c>
    </row>
    <row r="9" spans="1:11" x14ac:dyDescent="0.3">
      <c r="A9" t="s">
        <v>20</v>
      </c>
      <c r="B9" t="s">
        <v>7</v>
      </c>
      <c r="C9" t="s">
        <v>3</v>
      </c>
      <c r="D9" t="s">
        <v>3</v>
      </c>
      <c r="E9">
        <v>39.905500000000004</v>
      </c>
      <c r="F9">
        <v>41.265799999999999</v>
      </c>
      <c r="I9">
        <v>0</v>
      </c>
      <c r="J9" t="s">
        <v>321</v>
      </c>
    </row>
    <row r="10" spans="1:11" x14ac:dyDescent="0.3">
      <c r="A10" t="s">
        <v>20</v>
      </c>
      <c r="B10" t="s">
        <v>7</v>
      </c>
      <c r="C10" t="s">
        <v>4</v>
      </c>
      <c r="D10" t="s">
        <v>4</v>
      </c>
      <c r="E10">
        <v>38.554000000000002</v>
      </c>
      <c r="F10">
        <v>38.333500000000001</v>
      </c>
      <c r="I10">
        <v>0</v>
      </c>
      <c r="J10" t="s">
        <v>321</v>
      </c>
    </row>
    <row r="11" spans="1:11" x14ac:dyDescent="0.3">
      <c r="A11" t="s">
        <v>20</v>
      </c>
      <c r="B11" t="s">
        <v>7</v>
      </c>
      <c r="C11" t="s">
        <v>230</v>
      </c>
      <c r="D11" t="s">
        <v>231</v>
      </c>
      <c r="E11" s="3">
        <v>38.220999999999997</v>
      </c>
      <c r="F11" s="3">
        <v>30.184000000000001</v>
      </c>
      <c r="G11" s="5">
        <v>26043</v>
      </c>
      <c r="H11" s="4">
        <f t="shared" ref="H11:H39" si="0">YEAR(G11)</f>
        <v>1971</v>
      </c>
      <c r="I11" s="4">
        <v>1</v>
      </c>
      <c r="J11" s="4" t="s">
        <v>323</v>
      </c>
      <c r="K11" t="s">
        <v>232</v>
      </c>
    </row>
    <row r="12" spans="1:11" x14ac:dyDescent="0.3">
      <c r="A12" t="s">
        <v>20</v>
      </c>
      <c r="B12" t="s">
        <v>7</v>
      </c>
      <c r="C12" t="s">
        <v>233</v>
      </c>
      <c r="D12" t="s">
        <v>233</v>
      </c>
      <c r="E12" s="3">
        <v>40.703000000000003</v>
      </c>
      <c r="F12" s="3">
        <v>35.804000000000002</v>
      </c>
      <c r="G12" s="5">
        <v>30832</v>
      </c>
      <c r="H12" s="4">
        <f t="shared" si="0"/>
        <v>1984</v>
      </c>
      <c r="I12" s="4">
        <v>1</v>
      </c>
      <c r="J12" s="4" t="s">
        <v>323</v>
      </c>
      <c r="K12" t="s">
        <v>234</v>
      </c>
    </row>
    <row r="13" spans="1:11" x14ac:dyDescent="0.3">
      <c r="A13" t="s">
        <v>20</v>
      </c>
      <c r="B13" t="s">
        <v>7</v>
      </c>
      <c r="C13" t="s">
        <v>233</v>
      </c>
      <c r="D13" t="s">
        <v>235</v>
      </c>
      <c r="E13" s="3">
        <v>40.872</v>
      </c>
      <c r="F13" s="3">
        <v>35.454000000000001</v>
      </c>
      <c r="G13" s="5">
        <v>30450</v>
      </c>
      <c r="H13" s="4">
        <f t="shared" si="0"/>
        <v>1983</v>
      </c>
      <c r="I13" s="4">
        <v>1</v>
      </c>
      <c r="J13" s="4" t="s">
        <v>323</v>
      </c>
    </row>
    <row r="14" spans="1:11" x14ac:dyDescent="0.3">
      <c r="A14" t="s">
        <v>20</v>
      </c>
      <c r="B14" t="s">
        <v>7</v>
      </c>
      <c r="C14" t="s">
        <v>236</v>
      </c>
      <c r="D14" t="s">
        <v>237</v>
      </c>
      <c r="E14" s="3">
        <v>40.152000000000001</v>
      </c>
      <c r="F14" s="3">
        <v>31.466000000000001</v>
      </c>
      <c r="G14" s="5">
        <v>30439</v>
      </c>
      <c r="H14" s="4">
        <f t="shared" si="0"/>
        <v>1983</v>
      </c>
      <c r="I14" s="4">
        <v>1</v>
      </c>
      <c r="J14" s="4" t="s">
        <v>323</v>
      </c>
      <c r="K14" t="s">
        <v>238</v>
      </c>
    </row>
    <row r="15" spans="1:11" x14ac:dyDescent="0.3">
      <c r="A15" t="s">
        <v>20</v>
      </c>
      <c r="B15" t="s">
        <v>7</v>
      </c>
      <c r="C15" t="s">
        <v>236</v>
      </c>
      <c r="D15" t="s">
        <v>239</v>
      </c>
      <c r="E15" s="3">
        <v>39.716000000000001</v>
      </c>
      <c r="F15" s="3">
        <v>32.307000000000002</v>
      </c>
      <c r="G15" s="5">
        <v>30842</v>
      </c>
      <c r="H15" s="4">
        <f t="shared" si="0"/>
        <v>1984</v>
      </c>
      <c r="I15" s="4">
        <v>1</v>
      </c>
      <c r="J15" s="4" t="s">
        <v>323</v>
      </c>
      <c r="K15" t="s">
        <v>240</v>
      </c>
    </row>
    <row r="16" spans="1:11" x14ac:dyDescent="0.3">
      <c r="A16" t="s">
        <v>20</v>
      </c>
      <c r="B16" t="s">
        <v>7</v>
      </c>
      <c r="C16" t="s">
        <v>236</v>
      </c>
      <c r="D16" t="s">
        <v>239</v>
      </c>
      <c r="E16" s="3">
        <v>39.729999999999997</v>
      </c>
      <c r="F16" s="3">
        <v>32.372999999999998</v>
      </c>
      <c r="G16" s="5">
        <v>30842</v>
      </c>
      <c r="H16" s="4">
        <f t="shared" si="0"/>
        <v>1984</v>
      </c>
      <c r="I16" s="4">
        <v>1</v>
      </c>
      <c r="J16" s="4" t="s">
        <v>323</v>
      </c>
      <c r="K16" t="s">
        <v>241</v>
      </c>
    </row>
    <row r="17" spans="1:11" x14ac:dyDescent="0.3">
      <c r="A17" t="s">
        <v>20</v>
      </c>
      <c r="B17" t="s">
        <v>7</v>
      </c>
      <c r="C17" t="s">
        <v>242</v>
      </c>
      <c r="D17" t="s">
        <v>243</v>
      </c>
      <c r="E17" s="3">
        <v>39.631999999999998</v>
      </c>
      <c r="F17" s="3">
        <v>27.44</v>
      </c>
      <c r="G17" s="5">
        <v>30826</v>
      </c>
      <c r="H17" s="4">
        <f t="shared" si="0"/>
        <v>1984</v>
      </c>
      <c r="I17" s="4">
        <v>1</v>
      </c>
      <c r="J17" s="4" t="s">
        <v>323</v>
      </c>
      <c r="K17" t="s">
        <v>244</v>
      </c>
    </row>
    <row r="18" spans="1:11" x14ac:dyDescent="0.3">
      <c r="A18" t="s">
        <v>20</v>
      </c>
      <c r="B18" t="s">
        <v>7</v>
      </c>
      <c r="C18" t="s">
        <v>242</v>
      </c>
      <c r="D18" t="s">
        <v>245</v>
      </c>
      <c r="E18" s="3">
        <v>39.558999999999997</v>
      </c>
      <c r="F18" s="3">
        <v>27.2</v>
      </c>
      <c r="G18" s="5">
        <v>26041</v>
      </c>
      <c r="H18" s="4">
        <f t="shared" si="0"/>
        <v>1971</v>
      </c>
      <c r="I18" s="4">
        <v>1</v>
      </c>
      <c r="J18" s="4" t="s">
        <v>323</v>
      </c>
      <c r="K18" t="s">
        <v>246</v>
      </c>
    </row>
    <row r="19" spans="1:11" x14ac:dyDescent="0.3">
      <c r="A19" t="s">
        <v>20</v>
      </c>
      <c r="B19" t="s">
        <v>7</v>
      </c>
      <c r="C19" t="s">
        <v>242</v>
      </c>
      <c r="D19" t="s">
        <v>247</v>
      </c>
      <c r="E19" s="3">
        <v>39.826000000000001</v>
      </c>
      <c r="F19" s="3">
        <v>34.447000000000003</v>
      </c>
      <c r="G19" s="5">
        <v>30829</v>
      </c>
      <c r="H19" s="4">
        <f t="shared" si="0"/>
        <v>1984</v>
      </c>
      <c r="I19" s="4">
        <v>1</v>
      </c>
      <c r="J19" s="4" t="s">
        <v>323</v>
      </c>
      <c r="K19" t="s">
        <v>248</v>
      </c>
    </row>
    <row r="20" spans="1:11" x14ac:dyDescent="0.3">
      <c r="A20" t="s">
        <v>20</v>
      </c>
      <c r="B20" t="s">
        <v>7</v>
      </c>
      <c r="C20" t="s">
        <v>242</v>
      </c>
      <c r="D20" t="s">
        <v>249</v>
      </c>
      <c r="E20" s="3">
        <v>40.334000000000003</v>
      </c>
      <c r="F20" s="3">
        <v>34.823999999999998</v>
      </c>
      <c r="G20" s="5">
        <v>30829</v>
      </c>
      <c r="H20" s="4">
        <f t="shared" si="0"/>
        <v>1984</v>
      </c>
      <c r="I20" s="4">
        <v>1</v>
      </c>
      <c r="J20" s="4" t="s">
        <v>323</v>
      </c>
      <c r="K20" t="s">
        <v>250</v>
      </c>
    </row>
    <row r="21" spans="1:11" x14ac:dyDescent="0.3">
      <c r="A21" t="s">
        <v>20</v>
      </c>
      <c r="B21" t="s">
        <v>7</v>
      </c>
      <c r="C21" t="s">
        <v>2</v>
      </c>
      <c r="D21" t="s">
        <v>2</v>
      </c>
      <c r="E21" s="3">
        <v>39.731000000000002</v>
      </c>
      <c r="F21" s="3">
        <v>39.540999999999997</v>
      </c>
      <c r="G21" s="5">
        <v>30833</v>
      </c>
      <c r="H21" s="4">
        <f t="shared" si="0"/>
        <v>1984</v>
      </c>
      <c r="I21" s="4">
        <v>1</v>
      </c>
      <c r="J21" s="4" t="s">
        <v>323</v>
      </c>
      <c r="K21" t="s">
        <v>251</v>
      </c>
    </row>
    <row r="22" spans="1:11" x14ac:dyDescent="0.3">
      <c r="A22" t="s">
        <v>20</v>
      </c>
      <c r="B22" t="s">
        <v>7</v>
      </c>
      <c r="C22" t="s">
        <v>2</v>
      </c>
      <c r="D22" t="s">
        <v>2</v>
      </c>
      <c r="E22" s="3">
        <v>39.588000000000001</v>
      </c>
      <c r="F22" s="3">
        <v>39.890999999999998</v>
      </c>
      <c r="G22" s="5">
        <v>30833</v>
      </c>
      <c r="H22" s="4">
        <f t="shared" si="0"/>
        <v>1984</v>
      </c>
      <c r="I22" s="4">
        <v>1</v>
      </c>
      <c r="J22" s="4" t="s">
        <v>323</v>
      </c>
      <c r="K22" t="s">
        <v>252</v>
      </c>
    </row>
    <row r="23" spans="1:11" x14ac:dyDescent="0.3">
      <c r="A23" t="s">
        <v>20</v>
      </c>
      <c r="B23" t="s">
        <v>7</v>
      </c>
      <c r="C23" t="s">
        <v>253</v>
      </c>
      <c r="D23" t="s">
        <v>253</v>
      </c>
      <c r="E23" s="3">
        <v>40.973999999999997</v>
      </c>
      <c r="F23" s="3">
        <v>37.993000000000002</v>
      </c>
      <c r="G23" s="5">
        <v>30834</v>
      </c>
      <c r="H23" s="4">
        <f t="shared" si="0"/>
        <v>1984</v>
      </c>
      <c r="I23" s="4">
        <v>1</v>
      </c>
      <c r="J23" s="4" t="s">
        <v>323</v>
      </c>
      <c r="K23" t="s">
        <v>254</v>
      </c>
    </row>
    <row r="24" spans="1:11" x14ac:dyDescent="0.3">
      <c r="A24" t="s">
        <v>20</v>
      </c>
      <c r="B24" t="s">
        <v>7</v>
      </c>
      <c r="C24" t="s">
        <v>255</v>
      </c>
      <c r="D24" t="s">
        <v>256</v>
      </c>
      <c r="E24" s="3">
        <v>37.537999999999997</v>
      </c>
      <c r="F24" s="3">
        <v>30.521999999999998</v>
      </c>
      <c r="G24" s="5">
        <v>30465</v>
      </c>
      <c r="H24" s="4">
        <f t="shared" si="0"/>
        <v>1983</v>
      </c>
      <c r="I24" s="4">
        <v>1</v>
      </c>
      <c r="J24" s="4" t="s">
        <v>323</v>
      </c>
      <c r="K24" t="s">
        <v>257</v>
      </c>
    </row>
    <row r="25" spans="1:11" x14ac:dyDescent="0.3">
      <c r="A25" t="s">
        <v>20</v>
      </c>
      <c r="B25" t="s">
        <v>7</v>
      </c>
      <c r="C25" t="s">
        <v>2</v>
      </c>
      <c r="D25" t="s">
        <v>258</v>
      </c>
      <c r="E25" s="3">
        <v>39.750999999999998</v>
      </c>
      <c r="F25" s="3">
        <v>40.28</v>
      </c>
      <c r="G25" s="5">
        <v>30862</v>
      </c>
      <c r="H25" s="4">
        <f t="shared" si="0"/>
        <v>1984</v>
      </c>
      <c r="I25" s="4">
        <v>1</v>
      </c>
      <c r="J25" s="4" t="s">
        <v>323</v>
      </c>
      <c r="K25" t="s">
        <v>259</v>
      </c>
    </row>
    <row r="26" spans="1:11" x14ac:dyDescent="0.3">
      <c r="A26" t="s">
        <v>20</v>
      </c>
      <c r="B26" t="s">
        <v>7</v>
      </c>
      <c r="C26" t="s">
        <v>3</v>
      </c>
      <c r="D26" t="s">
        <v>260</v>
      </c>
      <c r="E26" s="3">
        <v>39.917000000000002</v>
      </c>
      <c r="F26" s="3">
        <v>40.182000000000002</v>
      </c>
      <c r="G26" s="5">
        <v>26050</v>
      </c>
      <c r="H26" s="4">
        <f t="shared" si="0"/>
        <v>1971</v>
      </c>
      <c r="I26" s="4">
        <v>1</v>
      </c>
      <c r="J26" s="4" t="s">
        <v>323</v>
      </c>
      <c r="K26" t="s">
        <v>261</v>
      </c>
    </row>
    <row r="27" spans="1:11" x14ac:dyDescent="0.3">
      <c r="A27" t="s">
        <v>20</v>
      </c>
      <c r="B27" t="s">
        <v>7</v>
      </c>
      <c r="C27" t="s">
        <v>3</v>
      </c>
      <c r="D27" t="s">
        <v>3</v>
      </c>
      <c r="E27" s="3">
        <v>40.055999999999997</v>
      </c>
      <c r="F27" s="3">
        <v>41.348999999999997</v>
      </c>
      <c r="G27" s="5">
        <v>30834</v>
      </c>
      <c r="H27" s="4">
        <f t="shared" si="0"/>
        <v>1984</v>
      </c>
      <c r="I27" s="4">
        <v>1</v>
      </c>
      <c r="J27" s="4" t="s">
        <v>323</v>
      </c>
      <c r="K27" t="s">
        <v>262</v>
      </c>
    </row>
    <row r="28" spans="1:11" x14ac:dyDescent="0.3">
      <c r="A28" t="s">
        <v>20</v>
      </c>
      <c r="B28" t="s">
        <v>7</v>
      </c>
      <c r="C28" t="s">
        <v>3</v>
      </c>
      <c r="D28" t="s">
        <v>263</v>
      </c>
      <c r="E28" s="3">
        <v>40.034999999999997</v>
      </c>
      <c r="F28" s="3">
        <v>42.088999999999999</v>
      </c>
      <c r="G28" s="5">
        <v>30862</v>
      </c>
      <c r="H28" s="4">
        <f t="shared" si="0"/>
        <v>1984</v>
      </c>
      <c r="I28" s="4">
        <v>1</v>
      </c>
      <c r="J28" s="4" t="s">
        <v>323</v>
      </c>
      <c r="K28" t="s">
        <v>264</v>
      </c>
    </row>
    <row r="29" spans="1:11" x14ac:dyDescent="0.3">
      <c r="A29" t="s">
        <v>20</v>
      </c>
      <c r="B29" t="s">
        <v>7</v>
      </c>
      <c r="C29" t="s">
        <v>265</v>
      </c>
      <c r="D29" t="s">
        <v>266</v>
      </c>
      <c r="E29" s="3">
        <v>39.183999999999997</v>
      </c>
      <c r="F29" s="3">
        <v>31.292999999999999</v>
      </c>
      <c r="G29" s="5">
        <v>26044</v>
      </c>
      <c r="H29" s="4">
        <f t="shared" si="0"/>
        <v>1971</v>
      </c>
      <c r="I29" s="4">
        <v>1</v>
      </c>
      <c r="J29" s="4" t="s">
        <v>323</v>
      </c>
      <c r="K29" t="s">
        <v>267</v>
      </c>
    </row>
    <row r="30" spans="1:11" x14ac:dyDescent="0.3">
      <c r="A30" t="s">
        <v>20</v>
      </c>
      <c r="B30" t="s">
        <v>7</v>
      </c>
      <c r="C30" t="s">
        <v>268</v>
      </c>
      <c r="D30" t="s">
        <v>269</v>
      </c>
      <c r="E30" s="3">
        <v>36.506</v>
      </c>
      <c r="F30" s="3">
        <v>33.558999999999997</v>
      </c>
      <c r="G30" s="5">
        <v>30819</v>
      </c>
      <c r="H30" s="4">
        <f t="shared" si="0"/>
        <v>1984</v>
      </c>
      <c r="I30" s="4">
        <v>1</v>
      </c>
      <c r="J30" s="4" t="s">
        <v>323</v>
      </c>
      <c r="K30" t="s">
        <v>270</v>
      </c>
    </row>
    <row r="31" spans="1:11" x14ac:dyDescent="0.3">
      <c r="A31" t="s">
        <v>20</v>
      </c>
      <c r="B31" t="s">
        <v>7</v>
      </c>
      <c r="C31" t="s">
        <v>271</v>
      </c>
      <c r="D31" t="s">
        <v>272</v>
      </c>
      <c r="E31" s="3">
        <v>37.744999999999997</v>
      </c>
      <c r="F31" s="3">
        <v>30.873000000000001</v>
      </c>
      <c r="G31" s="5">
        <v>30822</v>
      </c>
      <c r="H31" s="4">
        <f t="shared" si="0"/>
        <v>1984</v>
      </c>
      <c r="I31" s="4">
        <v>1</v>
      </c>
      <c r="J31" s="4" t="s">
        <v>323</v>
      </c>
      <c r="K31" t="s">
        <v>273</v>
      </c>
    </row>
    <row r="32" spans="1:11" x14ac:dyDescent="0.3">
      <c r="A32" t="s">
        <v>20</v>
      </c>
      <c r="B32" t="s">
        <v>7</v>
      </c>
      <c r="C32" t="s">
        <v>274</v>
      </c>
      <c r="D32" t="s">
        <v>274</v>
      </c>
      <c r="E32" s="3">
        <v>38.634</v>
      </c>
      <c r="F32" s="3">
        <v>34.720999999999997</v>
      </c>
      <c r="G32" s="5">
        <v>30844</v>
      </c>
      <c r="H32" s="4">
        <f t="shared" si="0"/>
        <v>1984</v>
      </c>
      <c r="I32" s="4">
        <v>1</v>
      </c>
      <c r="J32" s="4" t="s">
        <v>323</v>
      </c>
    </row>
    <row r="33" spans="1:11" x14ac:dyDescent="0.3">
      <c r="A33" t="s">
        <v>20</v>
      </c>
      <c r="B33" t="s">
        <v>7</v>
      </c>
      <c r="C33" t="s">
        <v>275</v>
      </c>
      <c r="D33" t="s">
        <v>235</v>
      </c>
      <c r="E33" s="3">
        <v>40.895000000000003</v>
      </c>
      <c r="F33" s="3">
        <v>35.637999999999998</v>
      </c>
      <c r="G33" s="5">
        <v>30832</v>
      </c>
      <c r="H33" s="4">
        <f t="shared" si="0"/>
        <v>1984</v>
      </c>
      <c r="I33" s="4">
        <v>1</v>
      </c>
      <c r="J33" s="4" t="s">
        <v>323</v>
      </c>
      <c r="K33" t="s">
        <v>276</v>
      </c>
    </row>
    <row r="34" spans="1:11" x14ac:dyDescent="0.3">
      <c r="A34" t="s">
        <v>20</v>
      </c>
      <c r="B34" t="s">
        <v>7</v>
      </c>
      <c r="C34" t="s">
        <v>1</v>
      </c>
      <c r="D34" t="s">
        <v>277</v>
      </c>
      <c r="E34" s="3">
        <v>40.162999999999997</v>
      </c>
      <c r="F34" s="3">
        <v>38.091999999999999</v>
      </c>
      <c r="G34" s="5">
        <v>13667</v>
      </c>
      <c r="H34" s="4">
        <f t="shared" si="0"/>
        <v>1937</v>
      </c>
      <c r="I34" s="4">
        <v>1</v>
      </c>
      <c r="J34" s="4" t="s">
        <v>323</v>
      </c>
    </row>
    <row r="35" spans="1:11" x14ac:dyDescent="0.3">
      <c r="A35" t="s">
        <v>20</v>
      </c>
      <c r="B35" t="s">
        <v>7</v>
      </c>
      <c r="C35" t="s">
        <v>1</v>
      </c>
      <c r="D35" t="s">
        <v>1</v>
      </c>
      <c r="E35" s="3">
        <v>39.722999999999999</v>
      </c>
      <c r="F35" s="3">
        <v>36.917999999999999</v>
      </c>
      <c r="G35" s="5">
        <v>30833</v>
      </c>
      <c r="H35" s="4">
        <f t="shared" si="0"/>
        <v>1984</v>
      </c>
      <c r="I35" s="4">
        <v>1</v>
      </c>
      <c r="J35" s="4" t="s">
        <v>323</v>
      </c>
      <c r="K35" t="s">
        <v>278</v>
      </c>
    </row>
    <row r="36" spans="1:11" x14ac:dyDescent="0.3">
      <c r="A36" t="s">
        <v>20</v>
      </c>
      <c r="B36" t="s">
        <v>7</v>
      </c>
      <c r="C36" t="s">
        <v>279</v>
      </c>
      <c r="D36" t="s">
        <v>280</v>
      </c>
      <c r="E36" s="3">
        <v>39.863</v>
      </c>
      <c r="F36" s="3">
        <v>37.5</v>
      </c>
      <c r="G36" s="5">
        <v>30863</v>
      </c>
      <c r="H36" s="4">
        <f t="shared" si="0"/>
        <v>1984</v>
      </c>
      <c r="I36" s="4">
        <v>1</v>
      </c>
      <c r="J36" s="4" t="s">
        <v>323</v>
      </c>
      <c r="K36" t="s">
        <v>281</v>
      </c>
    </row>
    <row r="37" spans="1:11" x14ac:dyDescent="0.3">
      <c r="A37" t="s">
        <v>20</v>
      </c>
      <c r="B37" t="s">
        <v>7</v>
      </c>
      <c r="C37" t="s">
        <v>282</v>
      </c>
      <c r="D37" t="s">
        <v>283</v>
      </c>
      <c r="E37" s="3">
        <v>39.259</v>
      </c>
      <c r="F37" s="3">
        <v>39.770000000000003</v>
      </c>
      <c r="G37" s="5">
        <v>26071</v>
      </c>
      <c r="H37" s="4">
        <f t="shared" si="0"/>
        <v>1971</v>
      </c>
      <c r="I37" s="4">
        <v>1</v>
      </c>
      <c r="J37" s="4" t="s">
        <v>323</v>
      </c>
      <c r="K37" t="s">
        <v>284</v>
      </c>
    </row>
    <row r="38" spans="1:11" x14ac:dyDescent="0.3">
      <c r="A38" t="s">
        <v>20</v>
      </c>
      <c r="B38" t="s">
        <v>7</v>
      </c>
      <c r="C38" t="s">
        <v>285</v>
      </c>
      <c r="D38" t="s">
        <v>285</v>
      </c>
      <c r="E38" s="3">
        <v>39.831000000000003</v>
      </c>
      <c r="F38" s="3">
        <v>34.856000000000002</v>
      </c>
      <c r="G38" s="5">
        <v>30835</v>
      </c>
      <c r="H38" s="4">
        <f t="shared" si="0"/>
        <v>1984</v>
      </c>
      <c r="I38" s="4">
        <v>1</v>
      </c>
      <c r="J38" s="4" t="s">
        <v>323</v>
      </c>
      <c r="K38" t="s">
        <v>286</v>
      </c>
    </row>
    <row r="39" spans="1:11" x14ac:dyDescent="0.3">
      <c r="A39" t="s">
        <v>21</v>
      </c>
      <c r="B39" t="s">
        <v>22</v>
      </c>
      <c r="C39" t="s">
        <v>23</v>
      </c>
      <c r="D39" t="s">
        <v>24</v>
      </c>
      <c r="E39" s="3">
        <v>47.945999999999998</v>
      </c>
      <c r="F39" s="3">
        <v>16.841999999999999</v>
      </c>
      <c r="G39" s="5">
        <v>9591</v>
      </c>
      <c r="H39" s="4">
        <f t="shared" si="0"/>
        <v>1926</v>
      </c>
      <c r="I39" s="4">
        <v>1</v>
      </c>
      <c r="J39" s="4" t="s">
        <v>323</v>
      </c>
    </row>
    <row r="40" spans="1:11" x14ac:dyDescent="0.3">
      <c r="A40" t="s">
        <v>21</v>
      </c>
      <c r="B40" t="s">
        <v>22</v>
      </c>
      <c r="D40" t="s">
        <v>324</v>
      </c>
      <c r="E40">
        <v>47.21</v>
      </c>
      <c r="F40">
        <v>12.77</v>
      </c>
      <c r="G40" t="s">
        <v>325</v>
      </c>
      <c r="H40">
        <v>1941</v>
      </c>
      <c r="J40" s="4" t="s">
        <v>401</v>
      </c>
    </row>
    <row r="41" spans="1:11" x14ac:dyDescent="0.3">
      <c r="A41" t="s">
        <v>21</v>
      </c>
      <c r="B41" t="s">
        <v>22</v>
      </c>
      <c r="D41" t="s">
        <v>326</v>
      </c>
      <c r="E41">
        <v>47.22</v>
      </c>
      <c r="F41">
        <v>12.8</v>
      </c>
      <c r="G41" t="s">
        <v>325</v>
      </c>
      <c r="H41">
        <v>1941</v>
      </c>
      <c r="J41" s="4" t="s">
        <v>401</v>
      </c>
    </row>
    <row r="42" spans="1:11" x14ac:dyDescent="0.3">
      <c r="A42" t="s">
        <v>21</v>
      </c>
      <c r="B42" t="s">
        <v>306</v>
      </c>
      <c r="C42" t="s">
        <v>307</v>
      </c>
      <c r="D42" t="s">
        <v>308</v>
      </c>
      <c r="E42" s="3">
        <v>43.078000000000003</v>
      </c>
      <c r="F42" s="3">
        <v>17.959</v>
      </c>
      <c r="G42" s="5"/>
      <c r="H42" s="4"/>
      <c r="I42" s="4">
        <v>1</v>
      </c>
      <c r="J42" s="4" t="s">
        <v>323</v>
      </c>
      <c r="K42" t="s">
        <v>309</v>
      </c>
    </row>
    <row r="43" spans="1:11" x14ac:dyDescent="0.3">
      <c r="A43" t="s">
        <v>21</v>
      </c>
      <c r="B43" t="s">
        <v>25</v>
      </c>
      <c r="C43" t="s">
        <v>26</v>
      </c>
      <c r="D43" t="s">
        <v>27</v>
      </c>
      <c r="E43" s="3">
        <v>42.411999999999999</v>
      </c>
      <c r="F43" s="3">
        <v>27.693000000000001</v>
      </c>
      <c r="G43" s="5">
        <v>25387</v>
      </c>
      <c r="H43" s="4">
        <f>YEAR(G43)</f>
        <v>1969</v>
      </c>
      <c r="I43" s="4">
        <v>1</v>
      </c>
      <c r="J43" s="4" t="s">
        <v>323</v>
      </c>
    </row>
    <row r="44" spans="1:11" x14ac:dyDescent="0.3">
      <c r="A44" t="s">
        <v>21</v>
      </c>
      <c r="B44" t="s">
        <v>25</v>
      </c>
      <c r="C44" t="s">
        <v>26</v>
      </c>
      <c r="D44" t="s">
        <v>28</v>
      </c>
      <c r="E44" s="3">
        <v>42.66</v>
      </c>
      <c r="F44" s="3">
        <v>27.72</v>
      </c>
      <c r="G44" s="5">
        <v>24621</v>
      </c>
      <c r="H44" s="4">
        <f>YEAR(G44)</f>
        <v>1967</v>
      </c>
      <c r="I44" s="4">
        <v>1</v>
      </c>
      <c r="J44" s="4" t="s">
        <v>323</v>
      </c>
    </row>
    <row r="45" spans="1:11" x14ac:dyDescent="0.3">
      <c r="A45" t="s">
        <v>21</v>
      </c>
      <c r="B45" t="s">
        <v>25</v>
      </c>
      <c r="C45" t="s">
        <v>29</v>
      </c>
      <c r="D45" t="s">
        <v>30</v>
      </c>
      <c r="E45" s="3">
        <v>42.682000000000002</v>
      </c>
      <c r="F45" s="3">
        <v>26.32</v>
      </c>
      <c r="G45" s="5">
        <v>3102</v>
      </c>
      <c r="H45" s="4">
        <f>YEAR(G45)</f>
        <v>1908</v>
      </c>
      <c r="I45" s="4">
        <v>1</v>
      </c>
      <c r="J45" s="4" t="s">
        <v>323</v>
      </c>
    </row>
    <row r="46" spans="1:11" x14ac:dyDescent="0.3">
      <c r="A46" t="s">
        <v>21</v>
      </c>
      <c r="B46" t="s">
        <v>25</v>
      </c>
      <c r="C46" t="s">
        <v>26</v>
      </c>
      <c r="D46" t="s">
        <v>31</v>
      </c>
      <c r="E46" s="3">
        <v>42.692</v>
      </c>
      <c r="F46" s="3">
        <v>27.704000000000001</v>
      </c>
      <c r="G46" s="5">
        <v>30502</v>
      </c>
      <c r="H46" s="4">
        <f>YEAR(G46)</f>
        <v>1983</v>
      </c>
      <c r="I46" s="4">
        <v>1</v>
      </c>
      <c r="J46" s="4" t="s">
        <v>323</v>
      </c>
    </row>
    <row r="47" spans="1:11" x14ac:dyDescent="0.3">
      <c r="A47" t="s">
        <v>21</v>
      </c>
      <c r="B47" t="s">
        <v>310</v>
      </c>
      <c r="C47" t="s">
        <v>311</v>
      </c>
      <c r="D47" t="s">
        <v>312</v>
      </c>
      <c r="E47" s="3">
        <v>43.326000000000001</v>
      </c>
      <c r="F47" s="3">
        <v>16.452000000000002</v>
      </c>
      <c r="G47" s="5"/>
      <c r="H47" s="4"/>
      <c r="I47" s="4">
        <v>1</v>
      </c>
      <c r="J47" s="4" t="s">
        <v>323</v>
      </c>
    </row>
    <row r="48" spans="1:11" x14ac:dyDescent="0.3">
      <c r="A48" t="s">
        <v>21</v>
      </c>
      <c r="B48" t="s">
        <v>310</v>
      </c>
      <c r="C48" t="s">
        <v>313</v>
      </c>
      <c r="D48" t="s">
        <v>314</v>
      </c>
      <c r="E48" s="3">
        <v>43.514000000000003</v>
      </c>
      <c r="F48" s="3">
        <v>16.443000000000001</v>
      </c>
      <c r="G48" s="5"/>
      <c r="H48" s="4"/>
      <c r="I48" s="4">
        <v>1</v>
      </c>
      <c r="J48" s="4" t="s">
        <v>323</v>
      </c>
    </row>
    <row r="49" spans="1:11" x14ac:dyDescent="0.3">
      <c r="A49" t="s">
        <v>21</v>
      </c>
      <c r="B49" t="s">
        <v>310</v>
      </c>
      <c r="C49" t="s">
        <v>315</v>
      </c>
      <c r="D49" t="s">
        <v>316</v>
      </c>
      <c r="E49" s="3">
        <v>44.866999999999997</v>
      </c>
      <c r="F49" s="3">
        <v>13.85</v>
      </c>
      <c r="G49" s="5">
        <v>5400</v>
      </c>
      <c r="H49" s="4">
        <f t="shared" ref="H49:H56" si="1">YEAR(G49)</f>
        <v>1914</v>
      </c>
      <c r="I49" s="4">
        <v>1</v>
      </c>
      <c r="J49" s="4" t="s">
        <v>323</v>
      </c>
    </row>
    <row r="50" spans="1:11" x14ac:dyDescent="0.3">
      <c r="A50" t="s">
        <v>21</v>
      </c>
      <c r="B50" t="s">
        <v>310</v>
      </c>
      <c r="C50" t="s">
        <v>315</v>
      </c>
      <c r="D50" t="s">
        <v>317</v>
      </c>
      <c r="E50" s="3">
        <v>44.887999999999998</v>
      </c>
      <c r="F50" s="3">
        <v>13.875999999999999</v>
      </c>
      <c r="G50" s="5">
        <v>7118</v>
      </c>
      <c r="H50" s="4">
        <f t="shared" si="1"/>
        <v>1919</v>
      </c>
      <c r="I50" s="4">
        <v>1</v>
      </c>
      <c r="J50" s="4" t="s">
        <v>323</v>
      </c>
    </row>
    <row r="51" spans="1:11" x14ac:dyDescent="0.3">
      <c r="A51" t="s">
        <v>21</v>
      </c>
      <c r="B51" t="s">
        <v>310</v>
      </c>
      <c r="C51" t="s">
        <v>315</v>
      </c>
      <c r="D51" t="s">
        <v>318</v>
      </c>
      <c r="E51" s="3">
        <v>45.081000000000003</v>
      </c>
      <c r="F51" s="3">
        <v>13.678000000000001</v>
      </c>
      <c r="G51" s="5">
        <v>25746</v>
      </c>
      <c r="H51" s="4">
        <f t="shared" si="1"/>
        <v>1970</v>
      </c>
      <c r="I51" s="4">
        <v>1</v>
      </c>
      <c r="J51" s="4" t="s">
        <v>323</v>
      </c>
    </row>
    <row r="52" spans="1:11" x14ac:dyDescent="0.3">
      <c r="A52" t="s">
        <v>21</v>
      </c>
      <c r="B52" t="s">
        <v>310</v>
      </c>
      <c r="C52" t="s">
        <v>313</v>
      </c>
      <c r="D52" t="s">
        <v>319</v>
      </c>
      <c r="E52" s="3">
        <v>44.119</v>
      </c>
      <c r="F52" s="3">
        <v>15.231</v>
      </c>
      <c r="G52" s="5">
        <v>5295</v>
      </c>
      <c r="H52" s="4">
        <f t="shared" si="1"/>
        <v>1914</v>
      </c>
      <c r="I52" s="4">
        <v>1</v>
      </c>
      <c r="J52" s="4" t="s">
        <v>323</v>
      </c>
    </row>
    <row r="53" spans="1:11" x14ac:dyDescent="0.3">
      <c r="A53" t="s">
        <v>21</v>
      </c>
      <c r="B53" t="s">
        <v>32</v>
      </c>
      <c r="C53" t="s">
        <v>33</v>
      </c>
      <c r="D53" t="s">
        <v>33</v>
      </c>
      <c r="E53" s="3">
        <v>34.921999999999997</v>
      </c>
      <c r="F53" s="3">
        <v>32.881</v>
      </c>
      <c r="G53" s="5">
        <v>14323</v>
      </c>
      <c r="H53" s="4">
        <f t="shared" si="1"/>
        <v>1939</v>
      </c>
      <c r="I53" s="4">
        <v>1</v>
      </c>
      <c r="J53" s="4" t="s">
        <v>323</v>
      </c>
    </row>
    <row r="54" spans="1:11" x14ac:dyDescent="0.3">
      <c r="A54" t="s">
        <v>21</v>
      </c>
      <c r="B54" t="s">
        <v>34</v>
      </c>
      <c r="C54" t="s">
        <v>35</v>
      </c>
      <c r="D54" t="s">
        <v>36</v>
      </c>
      <c r="E54" s="3">
        <v>49.304000000000002</v>
      </c>
      <c r="F54" s="3">
        <v>17.157</v>
      </c>
      <c r="G54" s="5">
        <v>4122</v>
      </c>
      <c r="H54" s="4">
        <f t="shared" si="1"/>
        <v>1911</v>
      </c>
      <c r="I54" s="4">
        <v>1</v>
      </c>
      <c r="J54" s="4" t="s">
        <v>323</v>
      </c>
    </row>
    <row r="55" spans="1:11" x14ac:dyDescent="0.3">
      <c r="A55" t="s">
        <v>21</v>
      </c>
      <c r="B55" t="s">
        <v>37</v>
      </c>
      <c r="C55" t="s">
        <v>38</v>
      </c>
      <c r="D55" t="s">
        <v>39</v>
      </c>
      <c r="E55" s="3">
        <v>55.182000000000002</v>
      </c>
      <c r="F55" s="3">
        <v>11.862</v>
      </c>
      <c r="G55" s="5">
        <v>13624</v>
      </c>
      <c r="H55" s="4">
        <f t="shared" si="1"/>
        <v>1937</v>
      </c>
      <c r="I55" s="4">
        <v>1</v>
      </c>
      <c r="J55" s="4" t="s">
        <v>323</v>
      </c>
    </row>
    <row r="56" spans="1:11" x14ac:dyDescent="0.3">
      <c r="A56" t="s">
        <v>21</v>
      </c>
      <c r="B56" t="s">
        <v>40</v>
      </c>
      <c r="C56" t="s">
        <v>41</v>
      </c>
      <c r="D56" t="s">
        <v>42</v>
      </c>
      <c r="E56" s="3">
        <v>43.762999999999998</v>
      </c>
      <c r="F56" s="3">
        <v>5.8689999999999998</v>
      </c>
      <c r="G56" s="5">
        <v>13667</v>
      </c>
      <c r="H56" s="4">
        <f t="shared" si="1"/>
        <v>1937</v>
      </c>
      <c r="I56" s="4">
        <v>1</v>
      </c>
      <c r="J56" s="4" t="s">
        <v>323</v>
      </c>
    </row>
    <row r="57" spans="1:11" x14ac:dyDescent="0.3">
      <c r="A57" t="s">
        <v>21</v>
      </c>
      <c r="B57" t="s">
        <v>40</v>
      </c>
      <c r="C57" t="s">
        <v>43</v>
      </c>
      <c r="D57" t="s">
        <v>44</v>
      </c>
      <c r="E57" s="3">
        <v>49.258000000000003</v>
      </c>
      <c r="F57" s="3">
        <v>4.032</v>
      </c>
      <c r="G57" s="5"/>
      <c r="H57" s="4"/>
      <c r="I57" s="4">
        <v>1</v>
      </c>
      <c r="J57" s="4" t="s">
        <v>323</v>
      </c>
      <c r="K57" t="s">
        <v>45</v>
      </c>
    </row>
    <row r="58" spans="1:11" x14ac:dyDescent="0.3">
      <c r="A58" t="s">
        <v>21</v>
      </c>
      <c r="B58" t="s">
        <v>40</v>
      </c>
      <c r="C58" t="s">
        <v>46</v>
      </c>
      <c r="D58" t="s">
        <v>47</v>
      </c>
      <c r="E58" s="3">
        <v>43.857999999999997</v>
      </c>
      <c r="F58" s="3">
        <v>4.7290000000000001</v>
      </c>
      <c r="G58" s="5">
        <v>8130</v>
      </c>
      <c r="H58" s="4">
        <f>YEAR(G58)</f>
        <v>1922</v>
      </c>
      <c r="I58" s="4">
        <v>1</v>
      </c>
      <c r="J58" s="4" t="s">
        <v>323</v>
      </c>
    </row>
    <row r="59" spans="1:11" x14ac:dyDescent="0.3">
      <c r="A59" t="s">
        <v>21</v>
      </c>
      <c r="B59" t="s">
        <v>40</v>
      </c>
      <c r="C59" t="s">
        <v>48</v>
      </c>
      <c r="D59" t="s">
        <v>49</v>
      </c>
      <c r="E59" s="3">
        <v>47.87</v>
      </c>
      <c r="F59" s="3">
        <v>4.54</v>
      </c>
      <c r="G59" s="5" t="s">
        <v>50</v>
      </c>
      <c r="H59" s="4">
        <v>1917</v>
      </c>
      <c r="I59" s="4">
        <v>1</v>
      </c>
      <c r="J59" s="4" t="s">
        <v>323</v>
      </c>
    </row>
    <row r="60" spans="1:11" x14ac:dyDescent="0.3">
      <c r="A60" t="s">
        <v>21</v>
      </c>
      <c r="B60" t="s">
        <v>40</v>
      </c>
      <c r="C60" t="s">
        <v>51</v>
      </c>
      <c r="D60" t="s">
        <v>52</v>
      </c>
      <c r="E60" s="3">
        <v>43.948</v>
      </c>
      <c r="F60" s="3">
        <v>4.5359999999999996</v>
      </c>
      <c r="G60" s="5">
        <v>6804</v>
      </c>
      <c r="H60" s="4">
        <f>YEAR(G60)</f>
        <v>1918</v>
      </c>
      <c r="I60" s="4">
        <v>1</v>
      </c>
      <c r="J60" s="4" t="s">
        <v>323</v>
      </c>
    </row>
    <row r="61" spans="1:11" x14ac:dyDescent="0.3">
      <c r="A61" t="s">
        <v>21</v>
      </c>
      <c r="B61" t="s">
        <v>40</v>
      </c>
      <c r="C61" t="s">
        <v>51</v>
      </c>
      <c r="D61" t="s">
        <v>53</v>
      </c>
      <c r="E61" s="3">
        <v>43.834000000000003</v>
      </c>
      <c r="F61" s="3">
        <v>4.3600000000000003</v>
      </c>
      <c r="G61" s="5">
        <v>23876</v>
      </c>
      <c r="H61" s="4">
        <f>YEAR(G61)</f>
        <v>1965</v>
      </c>
      <c r="I61" s="4">
        <v>1</v>
      </c>
      <c r="J61" s="4" t="s">
        <v>323</v>
      </c>
      <c r="K61" t="s">
        <v>54</v>
      </c>
    </row>
    <row r="62" spans="1:11" x14ac:dyDescent="0.3">
      <c r="A62" t="s">
        <v>21</v>
      </c>
      <c r="B62" t="s">
        <v>40</v>
      </c>
      <c r="C62" t="s">
        <v>55</v>
      </c>
      <c r="D62" t="s">
        <v>56</v>
      </c>
      <c r="E62" s="3">
        <v>47.445999999999998</v>
      </c>
      <c r="F62" s="3">
        <v>5.593</v>
      </c>
      <c r="G62" s="5"/>
      <c r="H62" s="4"/>
      <c r="I62" s="4">
        <v>1</v>
      </c>
      <c r="J62" s="4" t="s">
        <v>323</v>
      </c>
    </row>
    <row r="63" spans="1:11" x14ac:dyDescent="0.3">
      <c r="A63" t="s">
        <v>21</v>
      </c>
      <c r="B63" t="s">
        <v>40</v>
      </c>
      <c r="C63" t="s">
        <v>57</v>
      </c>
      <c r="D63" t="s">
        <v>58</v>
      </c>
      <c r="E63" s="3">
        <v>43.654000000000003</v>
      </c>
      <c r="F63" s="3">
        <v>3.5510000000000002</v>
      </c>
      <c r="G63" s="5">
        <v>21708</v>
      </c>
      <c r="H63" s="4">
        <f>YEAR(G63)</f>
        <v>1959</v>
      </c>
      <c r="I63" s="4">
        <v>1</v>
      </c>
      <c r="J63" s="4" t="s">
        <v>323</v>
      </c>
    </row>
    <row r="64" spans="1:11" x14ac:dyDescent="0.3">
      <c r="A64" t="s">
        <v>21</v>
      </c>
      <c r="B64" t="s">
        <v>40</v>
      </c>
      <c r="C64" t="s">
        <v>57</v>
      </c>
      <c r="D64" t="s">
        <v>59</v>
      </c>
      <c r="E64" s="3">
        <v>43.308999999999997</v>
      </c>
      <c r="F64" s="3">
        <v>3.4769999999999999</v>
      </c>
      <c r="G64" s="5">
        <v>23910</v>
      </c>
      <c r="H64" s="4">
        <f>YEAR(G64)</f>
        <v>1965</v>
      </c>
      <c r="I64" s="4">
        <v>1</v>
      </c>
      <c r="J64" s="4" t="s">
        <v>323</v>
      </c>
      <c r="K64" t="s">
        <v>60</v>
      </c>
    </row>
    <row r="65" spans="1:11" x14ac:dyDescent="0.3">
      <c r="A65" t="s">
        <v>21</v>
      </c>
      <c r="B65" t="s">
        <v>40</v>
      </c>
      <c r="C65" t="s">
        <v>57</v>
      </c>
      <c r="D65" t="s">
        <v>61</v>
      </c>
      <c r="E65" s="3">
        <v>43.773000000000003</v>
      </c>
      <c r="F65" s="3">
        <v>3.8759999999999999</v>
      </c>
      <c r="G65" s="5">
        <v>30506</v>
      </c>
      <c r="H65" s="4">
        <f>YEAR(G65)</f>
        <v>1983</v>
      </c>
      <c r="I65" s="4">
        <v>1</v>
      </c>
      <c r="J65" s="4" t="s">
        <v>323</v>
      </c>
    </row>
    <row r="66" spans="1:11" x14ac:dyDescent="0.3">
      <c r="A66" t="s">
        <v>21</v>
      </c>
      <c r="B66" t="s">
        <v>40</v>
      </c>
      <c r="C66" t="s">
        <v>43</v>
      </c>
      <c r="D66" t="s">
        <v>62</v>
      </c>
      <c r="E66" s="3">
        <v>48.841999999999999</v>
      </c>
      <c r="F66" s="3">
        <v>4.4580000000000002</v>
      </c>
      <c r="G66" s="5">
        <v>21659</v>
      </c>
      <c r="H66" s="4">
        <f>YEAR(G66)</f>
        <v>1959</v>
      </c>
      <c r="I66" s="4">
        <v>1</v>
      </c>
      <c r="J66" s="4" t="s">
        <v>323</v>
      </c>
    </row>
    <row r="67" spans="1:11" x14ac:dyDescent="0.3">
      <c r="A67" t="s">
        <v>21</v>
      </c>
      <c r="B67" t="s">
        <v>40</v>
      </c>
      <c r="C67" t="s">
        <v>43</v>
      </c>
      <c r="D67" t="s">
        <v>63</v>
      </c>
      <c r="E67" s="3">
        <v>48.834000000000003</v>
      </c>
      <c r="F67" s="3">
        <v>4.476</v>
      </c>
      <c r="G67" s="5">
        <v>17275</v>
      </c>
      <c r="H67" s="4">
        <f>YEAR(G67)</f>
        <v>1947</v>
      </c>
      <c r="I67" s="4">
        <v>1</v>
      </c>
      <c r="J67" s="4" t="s">
        <v>323</v>
      </c>
    </row>
    <row r="68" spans="1:11" x14ac:dyDescent="0.3">
      <c r="A68" t="s">
        <v>21</v>
      </c>
      <c r="B68" t="s">
        <v>40</v>
      </c>
      <c r="C68" t="s">
        <v>64</v>
      </c>
      <c r="D68" t="s">
        <v>65</v>
      </c>
      <c r="E68" s="3">
        <v>45.764000000000003</v>
      </c>
      <c r="F68" s="3">
        <v>4.8360000000000003</v>
      </c>
      <c r="G68" s="5"/>
      <c r="H68" s="4"/>
      <c r="I68" s="4">
        <v>1</v>
      </c>
      <c r="J68" s="4" t="s">
        <v>323</v>
      </c>
    </row>
    <row r="69" spans="1:11" x14ac:dyDescent="0.3">
      <c r="A69" t="s">
        <v>21</v>
      </c>
      <c r="B69" t="s">
        <v>40</v>
      </c>
      <c r="C69" t="s">
        <v>66</v>
      </c>
      <c r="D69" t="s">
        <v>67</v>
      </c>
      <c r="E69" s="3">
        <v>48.405000000000001</v>
      </c>
      <c r="F69" s="3">
        <v>2.702</v>
      </c>
      <c r="G69" s="5"/>
      <c r="H69" s="4"/>
      <c r="I69" s="4">
        <v>1</v>
      </c>
      <c r="J69" s="4" t="s">
        <v>323</v>
      </c>
      <c r="K69" t="s">
        <v>68</v>
      </c>
    </row>
    <row r="70" spans="1:11" x14ac:dyDescent="0.3">
      <c r="A70" t="s">
        <v>21</v>
      </c>
      <c r="B70" t="s">
        <v>40</v>
      </c>
      <c r="C70" t="s">
        <v>69</v>
      </c>
      <c r="D70" t="s">
        <v>70</v>
      </c>
      <c r="E70" s="3">
        <v>43.564</v>
      </c>
      <c r="F70" s="3">
        <v>2.5619999999999998</v>
      </c>
      <c r="G70" s="5">
        <v>362</v>
      </c>
      <c r="H70" s="4">
        <f>YEAR(G70)</f>
        <v>1900</v>
      </c>
      <c r="I70" s="4">
        <v>1</v>
      </c>
      <c r="J70" s="4" t="s">
        <v>323</v>
      </c>
    </row>
    <row r="71" spans="1:11" x14ac:dyDescent="0.3">
      <c r="A71" t="s">
        <v>21</v>
      </c>
      <c r="B71" t="s">
        <v>40</v>
      </c>
      <c r="C71" t="s">
        <v>71</v>
      </c>
      <c r="D71" t="s">
        <v>72</v>
      </c>
      <c r="E71" s="3">
        <v>44.170999999999999</v>
      </c>
      <c r="F71" s="3">
        <v>5.1680000000000001</v>
      </c>
      <c r="G71" s="5">
        <v>6532</v>
      </c>
      <c r="H71" s="4">
        <f>YEAR(G71)</f>
        <v>1917</v>
      </c>
      <c r="I71" s="4">
        <v>1</v>
      </c>
      <c r="J71" s="4" t="s">
        <v>323</v>
      </c>
      <c r="K71" t="s">
        <v>73</v>
      </c>
    </row>
    <row r="72" spans="1:11" x14ac:dyDescent="0.3">
      <c r="A72" t="s">
        <v>21</v>
      </c>
      <c r="B72" t="s">
        <v>40</v>
      </c>
      <c r="C72" t="s">
        <v>71</v>
      </c>
      <c r="D72" t="s">
        <v>74</v>
      </c>
      <c r="E72" s="3">
        <v>43.94</v>
      </c>
      <c r="F72" s="3">
        <v>4.9029999999999996</v>
      </c>
      <c r="G72" s="5">
        <v>3585</v>
      </c>
      <c r="H72" s="4">
        <f>YEAR(G72)</f>
        <v>1909</v>
      </c>
      <c r="I72" s="4">
        <v>1</v>
      </c>
      <c r="J72" s="4" t="s">
        <v>323</v>
      </c>
    </row>
    <row r="73" spans="1:11" x14ac:dyDescent="0.3">
      <c r="A73" t="s">
        <v>21</v>
      </c>
      <c r="B73" t="s">
        <v>40</v>
      </c>
      <c r="C73" t="s">
        <v>71</v>
      </c>
      <c r="D73" t="s">
        <v>75</v>
      </c>
      <c r="E73" s="3">
        <v>43.973999999999997</v>
      </c>
      <c r="F73" s="3">
        <v>4.9029999999999996</v>
      </c>
      <c r="G73" s="5">
        <v>267</v>
      </c>
      <c r="H73" s="4">
        <f>YEAR(G73)</f>
        <v>1900</v>
      </c>
      <c r="I73" s="4">
        <v>1</v>
      </c>
      <c r="J73" s="4" t="s">
        <v>323</v>
      </c>
    </row>
    <row r="74" spans="1:11" x14ac:dyDescent="0.3">
      <c r="A74" t="s">
        <v>21</v>
      </c>
      <c r="B74" t="s">
        <v>40</v>
      </c>
      <c r="C74" t="s">
        <v>71</v>
      </c>
      <c r="D74" t="s">
        <v>76</v>
      </c>
      <c r="E74" s="3">
        <v>44.085999999999999</v>
      </c>
      <c r="F74" s="3">
        <v>4.883</v>
      </c>
      <c r="G74" s="5">
        <v>23867</v>
      </c>
      <c r="H74" s="4">
        <f>YEAR(G74)</f>
        <v>1965</v>
      </c>
      <c r="I74" s="4">
        <v>1</v>
      </c>
      <c r="J74" s="4" t="s">
        <v>323</v>
      </c>
    </row>
    <row r="75" spans="1:11" x14ac:dyDescent="0.3">
      <c r="A75" t="s">
        <v>21</v>
      </c>
      <c r="B75" t="s">
        <v>40</v>
      </c>
      <c r="C75" t="s">
        <v>51</v>
      </c>
      <c r="D75" t="s">
        <v>77</v>
      </c>
      <c r="E75" s="3">
        <v>43.956000000000003</v>
      </c>
      <c r="F75" s="3">
        <v>4.7699999999999996</v>
      </c>
      <c r="G75" s="5" t="s">
        <v>78</v>
      </c>
      <c r="H75" s="4">
        <v>1889</v>
      </c>
      <c r="I75" s="4">
        <v>1</v>
      </c>
      <c r="J75" s="4" t="s">
        <v>323</v>
      </c>
    </row>
    <row r="76" spans="1:11" x14ac:dyDescent="0.3">
      <c r="A76" t="s">
        <v>21</v>
      </c>
      <c r="B76" t="s">
        <v>40</v>
      </c>
      <c r="C76" t="s">
        <v>71</v>
      </c>
      <c r="D76" t="s">
        <v>79</v>
      </c>
      <c r="E76" s="3">
        <v>43.76</v>
      </c>
      <c r="F76" s="3">
        <v>5.51</v>
      </c>
      <c r="G76" s="5"/>
      <c r="H76" s="4"/>
      <c r="I76" s="4">
        <v>1</v>
      </c>
      <c r="J76" s="4" t="s">
        <v>323</v>
      </c>
    </row>
    <row r="77" spans="1:11" x14ac:dyDescent="0.3">
      <c r="A77" t="s">
        <v>21</v>
      </c>
      <c r="B77" t="s">
        <v>40</v>
      </c>
      <c r="E77">
        <v>42.478000000000002</v>
      </c>
      <c r="F77">
        <v>3.024</v>
      </c>
      <c r="G77" t="s">
        <v>327</v>
      </c>
      <c r="H77">
        <v>2013</v>
      </c>
      <c r="J77" s="4" t="s">
        <v>401</v>
      </c>
    </row>
    <row r="78" spans="1:11" x14ac:dyDescent="0.3">
      <c r="A78" t="s">
        <v>21</v>
      </c>
      <c r="B78" t="s">
        <v>40</v>
      </c>
      <c r="E78">
        <v>46.642000000000003</v>
      </c>
      <c r="F78">
        <v>2.194</v>
      </c>
      <c r="J78" s="4" t="s">
        <v>401</v>
      </c>
    </row>
    <row r="79" spans="1:11" x14ac:dyDescent="0.3">
      <c r="A79" t="s">
        <v>21</v>
      </c>
      <c r="B79" t="s">
        <v>80</v>
      </c>
      <c r="C79" t="s">
        <v>81</v>
      </c>
      <c r="D79" t="s">
        <v>82</v>
      </c>
      <c r="E79" s="3">
        <v>48.401000000000003</v>
      </c>
      <c r="F79" s="3">
        <v>9.9879999999999995</v>
      </c>
      <c r="G79" s="5"/>
      <c r="H79" s="4"/>
      <c r="I79" s="4">
        <v>1</v>
      </c>
      <c r="J79" s="4" t="s">
        <v>323</v>
      </c>
    </row>
    <row r="80" spans="1:11" x14ac:dyDescent="0.3">
      <c r="A80" t="s">
        <v>21</v>
      </c>
      <c r="B80" t="s">
        <v>80</v>
      </c>
      <c r="C80" t="s">
        <v>83</v>
      </c>
      <c r="D80" t="s">
        <v>84</v>
      </c>
      <c r="E80" s="3">
        <v>52.991</v>
      </c>
      <c r="F80" s="3">
        <v>8.2690000000000001</v>
      </c>
      <c r="G80" s="5">
        <v>1716</v>
      </c>
      <c r="H80" s="4">
        <f>YEAR(G80)</f>
        <v>1904</v>
      </c>
      <c r="I80" s="4">
        <v>1</v>
      </c>
      <c r="J80" s="4" t="s">
        <v>323</v>
      </c>
    </row>
    <row r="81" spans="1:11" x14ac:dyDescent="0.3">
      <c r="A81" t="s">
        <v>21</v>
      </c>
      <c r="B81" t="s">
        <v>80</v>
      </c>
      <c r="C81" t="s">
        <v>85</v>
      </c>
      <c r="D81" t="s">
        <v>86</v>
      </c>
      <c r="E81" s="3">
        <v>50.106999999999999</v>
      </c>
      <c r="F81" s="3">
        <v>7.7270000000000003</v>
      </c>
      <c r="G81" s="5">
        <v>21727</v>
      </c>
      <c r="H81" s="4">
        <f>YEAR(G81)</f>
        <v>1959</v>
      </c>
      <c r="I81" s="4">
        <v>1</v>
      </c>
      <c r="J81" s="4" t="s">
        <v>323</v>
      </c>
    </row>
    <row r="82" spans="1:11" x14ac:dyDescent="0.3">
      <c r="A82" t="s">
        <v>21</v>
      </c>
      <c r="B82" t="s">
        <v>80</v>
      </c>
      <c r="C82" t="s">
        <v>85</v>
      </c>
      <c r="D82" t="s">
        <v>87</v>
      </c>
      <c r="E82" s="3">
        <v>49.406999999999996</v>
      </c>
      <c r="F82" s="3">
        <v>8.19</v>
      </c>
      <c r="G82" s="5"/>
      <c r="H82" s="4"/>
      <c r="I82" s="4">
        <v>1</v>
      </c>
      <c r="J82" s="4" t="s">
        <v>323</v>
      </c>
    </row>
    <row r="83" spans="1:11" x14ac:dyDescent="0.3">
      <c r="A83" t="s">
        <v>21</v>
      </c>
      <c r="B83" t="s">
        <v>80</v>
      </c>
      <c r="C83" t="s">
        <v>85</v>
      </c>
      <c r="D83" t="s">
        <v>88</v>
      </c>
      <c r="E83" s="3">
        <v>50.542000000000002</v>
      </c>
      <c r="F83" s="3">
        <v>7.1029999999999998</v>
      </c>
      <c r="G83" s="5"/>
      <c r="H83" s="4"/>
      <c r="I83" s="4">
        <v>1</v>
      </c>
      <c r="J83" s="4" t="s">
        <v>323</v>
      </c>
    </row>
    <row r="84" spans="1:11" x14ac:dyDescent="0.3">
      <c r="A84" t="s">
        <v>21</v>
      </c>
      <c r="B84" t="s">
        <v>80</v>
      </c>
      <c r="C84" t="s">
        <v>89</v>
      </c>
      <c r="D84" t="s">
        <v>90</v>
      </c>
      <c r="E84" s="3">
        <v>50.826999999999998</v>
      </c>
      <c r="F84" s="3">
        <v>6.899</v>
      </c>
      <c r="G84" s="6"/>
      <c r="H84" s="4">
        <v>1894</v>
      </c>
      <c r="I84" s="4">
        <v>1</v>
      </c>
      <c r="J84" s="4" t="s">
        <v>323</v>
      </c>
    </row>
    <row r="85" spans="1:11" x14ac:dyDescent="0.3">
      <c r="A85" t="s">
        <v>21</v>
      </c>
      <c r="B85" t="s">
        <v>80</v>
      </c>
      <c r="C85" t="s">
        <v>91</v>
      </c>
      <c r="D85" t="s">
        <v>91</v>
      </c>
      <c r="E85" s="3">
        <v>52.52</v>
      </c>
      <c r="F85" s="3">
        <v>13.404999999999999</v>
      </c>
      <c r="G85" s="5"/>
      <c r="H85" s="4"/>
      <c r="I85" s="4">
        <v>1</v>
      </c>
      <c r="J85" s="4" t="s">
        <v>323</v>
      </c>
      <c r="K85" t="s">
        <v>92</v>
      </c>
    </row>
    <row r="86" spans="1:11" x14ac:dyDescent="0.3">
      <c r="A86" t="s">
        <v>21</v>
      </c>
      <c r="B86" t="s">
        <v>80</v>
      </c>
      <c r="C86" t="s">
        <v>93</v>
      </c>
      <c r="D86" t="s">
        <v>94</v>
      </c>
      <c r="E86" s="3">
        <v>51.841000000000001</v>
      </c>
      <c r="F86" s="3">
        <v>14.345000000000001</v>
      </c>
      <c r="G86" s="5">
        <v>22425</v>
      </c>
      <c r="H86" s="4">
        <f>YEAR(G86)</f>
        <v>1961</v>
      </c>
      <c r="I86" s="4">
        <v>1</v>
      </c>
      <c r="J86" s="4" t="s">
        <v>323</v>
      </c>
      <c r="K86" t="s">
        <v>95</v>
      </c>
    </row>
    <row r="87" spans="1:11" x14ac:dyDescent="0.3">
      <c r="A87" t="s">
        <v>21</v>
      </c>
      <c r="B87" t="s">
        <v>80</v>
      </c>
      <c r="C87" t="s">
        <v>96</v>
      </c>
      <c r="D87" t="s">
        <v>97</v>
      </c>
      <c r="E87" s="3">
        <v>52.347000000000001</v>
      </c>
      <c r="F87" s="3">
        <v>14.551</v>
      </c>
      <c r="G87" s="5"/>
      <c r="H87" s="4"/>
      <c r="I87" s="4">
        <v>1</v>
      </c>
      <c r="J87" s="4" t="s">
        <v>323</v>
      </c>
    </row>
    <row r="88" spans="1:11" x14ac:dyDescent="0.3">
      <c r="A88" t="s">
        <v>21</v>
      </c>
      <c r="B88" t="s">
        <v>80</v>
      </c>
      <c r="C88" t="s">
        <v>98</v>
      </c>
      <c r="D88" t="s">
        <v>99</v>
      </c>
      <c r="E88" s="3">
        <v>51.685000000000002</v>
      </c>
      <c r="F88" s="3">
        <v>12.734</v>
      </c>
      <c r="G88" s="5">
        <v>17022</v>
      </c>
      <c r="H88" s="4">
        <f>YEAR(G88)</f>
        <v>1946</v>
      </c>
      <c r="I88" s="4">
        <v>1</v>
      </c>
      <c r="J88" s="4" t="s">
        <v>323</v>
      </c>
    </row>
    <row r="89" spans="1:11" x14ac:dyDescent="0.3">
      <c r="A89" t="s">
        <v>21</v>
      </c>
      <c r="B89" t="s">
        <v>80</v>
      </c>
      <c r="C89" t="s">
        <v>100</v>
      </c>
      <c r="D89" t="s">
        <v>101</v>
      </c>
      <c r="E89" s="3">
        <v>51.356000000000002</v>
      </c>
      <c r="F89" s="3">
        <v>11.102</v>
      </c>
      <c r="G89" s="5">
        <v>18841</v>
      </c>
      <c r="H89" s="4">
        <f>YEAR(G89)</f>
        <v>1951</v>
      </c>
      <c r="I89" s="4">
        <v>1</v>
      </c>
      <c r="J89" s="4" t="s">
        <v>323</v>
      </c>
    </row>
    <row r="90" spans="1:11" x14ac:dyDescent="0.3">
      <c r="A90" t="s">
        <v>21</v>
      </c>
      <c r="B90" t="s">
        <v>80</v>
      </c>
      <c r="C90" t="s">
        <v>102</v>
      </c>
      <c r="D90" t="s">
        <v>103</v>
      </c>
      <c r="E90" s="3">
        <v>51.886000000000003</v>
      </c>
      <c r="F90" s="3">
        <v>12.457000000000001</v>
      </c>
      <c r="G90" s="5">
        <v>18481</v>
      </c>
      <c r="H90" s="4">
        <f>YEAR(G90)</f>
        <v>1950</v>
      </c>
      <c r="I90" s="4">
        <v>1</v>
      </c>
      <c r="J90" s="4" t="s">
        <v>323</v>
      </c>
    </row>
    <row r="91" spans="1:11" x14ac:dyDescent="0.3">
      <c r="A91" t="s">
        <v>21</v>
      </c>
      <c r="B91" t="s">
        <v>80</v>
      </c>
      <c r="C91" t="s">
        <v>104</v>
      </c>
      <c r="D91" t="s">
        <v>105</v>
      </c>
      <c r="E91" s="3">
        <v>51.152999999999999</v>
      </c>
      <c r="F91" s="3">
        <v>12.282999999999999</v>
      </c>
      <c r="G91" s="5">
        <v>3513</v>
      </c>
      <c r="H91" s="4">
        <f>YEAR(G91)</f>
        <v>1909</v>
      </c>
      <c r="I91" s="4">
        <v>1</v>
      </c>
      <c r="J91" s="4" t="s">
        <v>323</v>
      </c>
    </row>
    <row r="92" spans="1:11" x14ac:dyDescent="0.3">
      <c r="A92" t="s">
        <v>21</v>
      </c>
      <c r="B92" t="s">
        <v>80</v>
      </c>
      <c r="C92" t="s">
        <v>106</v>
      </c>
      <c r="D92" t="s">
        <v>106</v>
      </c>
      <c r="E92" s="3">
        <v>52.12</v>
      </c>
      <c r="F92" s="3">
        <v>11.625</v>
      </c>
      <c r="G92" s="5">
        <v>19883</v>
      </c>
      <c r="H92" s="4">
        <f>YEAR(G92)</f>
        <v>1954</v>
      </c>
      <c r="I92" s="4">
        <v>1</v>
      </c>
      <c r="J92" s="4" t="s">
        <v>323</v>
      </c>
      <c r="K92" t="s">
        <v>107</v>
      </c>
    </row>
    <row r="93" spans="1:11" x14ac:dyDescent="0.3">
      <c r="A93" t="s">
        <v>21</v>
      </c>
      <c r="B93" t="s">
        <v>80</v>
      </c>
      <c r="C93" t="s">
        <v>108</v>
      </c>
      <c r="D93" t="s">
        <v>109</v>
      </c>
      <c r="E93" s="3">
        <v>53.816000000000003</v>
      </c>
      <c r="F93" s="3">
        <v>9.7870000000000008</v>
      </c>
      <c r="G93" s="5"/>
      <c r="H93" s="4"/>
      <c r="I93" s="4">
        <v>1</v>
      </c>
      <c r="J93" s="4" t="s">
        <v>323</v>
      </c>
      <c r="K93" t="s">
        <v>110</v>
      </c>
    </row>
    <row r="94" spans="1:11" x14ac:dyDescent="0.3">
      <c r="A94" t="s">
        <v>21</v>
      </c>
      <c r="B94" t="s">
        <v>80</v>
      </c>
      <c r="D94" t="s">
        <v>328</v>
      </c>
      <c r="E94">
        <v>49.164999999999999</v>
      </c>
      <c r="F94">
        <v>7.9619999999999997</v>
      </c>
      <c r="G94" t="s">
        <v>329</v>
      </c>
      <c r="H94">
        <v>2012</v>
      </c>
      <c r="I94" s="4">
        <v>0</v>
      </c>
      <c r="J94" s="4" t="s">
        <v>401</v>
      </c>
    </row>
    <row r="95" spans="1:11" x14ac:dyDescent="0.3">
      <c r="A95" t="s">
        <v>21</v>
      </c>
      <c r="B95" t="s">
        <v>11</v>
      </c>
      <c r="D95" t="s">
        <v>10</v>
      </c>
      <c r="E95">
        <v>40.936</v>
      </c>
      <c r="F95">
        <v>22.844000000000001</v>
      </c>
      <c r="G95" s="1">
        <v>43586</v>
      </c>
      <c r="H95">
        <v>2019</v>
      </c>
      <c r="I95">
        <v>1</v>
      </c>
      <c r="J95" s="4" t="s">
        <v>402</v>
      </c>
      <c r="K95" t="s">
        <v>15</v>
      </c>
    </row>
    <row r="96" spans="1:11" x14ac:dyDescent="0.3">
      <c r="A96" t="s">
        <v>21</v>
      </c>
      <c r="B96" t="s">
        <v>11</v>
      </c>
      <c r="D96" t="s">
        <v>16</v>
      </c>
      <c r="E96">
        <v>37.603000000000002</v>
      </c>
      <c r="F96">
        <v>23.046099999999999</v>
      </c>
      <c r="H96">
        <v>2024</v>
      </c>
      <c r="I96">
        <v>0</v>
      </c>
      <c r="J96" t="s">
        <v>322</v>
      </c>
    </row>
    <row r="97" spans="1:11" x14ac:dyDescent="0.3">
      <c r="A97" t="s">
        <v>21</v>
      </c>
      <c r="B97" t="s">
        <v>180</v>
      </c>
      <c r="D97" t="s">
        <v>403</v>
      </c>
      <c r="E97">
        <v>42.192999999999998</v>
      </c>
      <c r="F97">
        <v>11.86</v>
      </c>
      <c r="H97">
        <v>2024</v>
      </c>
      <c r="I97">
        <v>0</v>
      </c>
      <c r="J97" s="4" t="s">
        <v>322</v>
      </c>
    </row>
    <row r="98" spans="1:11" x14ac:dyDescent="0.3">
      <c r="A98" t="s">
        <v>21</v>
      </c>
      <c r="B98" t="s">
        <v>11</v>
      </c>
      <c r="C98" t="s">
        <v>111</v>
      </c>
      <c r="D98" t="s">
        <v>111</v>
      </c>
      <c r="E98" s="3">
        <v>37.103999999999999</v>
      </c>
      <c r="F98" s="3">
        <v>25.277999999999999</v>
      </c>
      <c r="G98" s="5"/>
      <c r="H98" s="4"/>
      <c r="I98" s="4">
        <v>1</v>
      </c>
      <c r="J98" s="4" t="s">
        <v>323</v>
      </c>
      <c r="K98" t="s">
        <v>112</v>
      </c>
    </row>
    <row r="99" spans="1:11" x14ac:dyDescent="0.3">
      <c r="A99" t="s">
        <v>21</v>
      </c>
      <c r="B99" t="s">
        <v>11</v>
      </c>
      <c r="C99" t="s">
        <v>113</v>
      </c>
      <c r="D99" t="s">
        <v>114</v>
      </c>
      <c r="E99" s="3">
        <v>39.366999999999997</v>
      </c>
      <c r="F99" s="3">
        <v>22.933</v>
      </c>
      <c r="G99" s="5"/>
      <c r="H99" s="4"/>
      <c r="I99" s="4">
        <v>1</v>
      </c>
      <c r="J99" s="4" t="s">
        <v>323</v>
      </c>
    </row>
    <row r="100" spans="1:11" x14ac:dyDescent="0.3">
      <c r="A100" t="s">
        <v>21</v>
      </c>
      <c r="B100" t="s">
        <v>11</v>
      </c>
      <c r="C100" t="s">
        <v>113</v>
      </c>
      <c r="D100" t="s">
        <v>115</v>
      </c>
      <c r="E100" s="3">
        <v>39.438000000000002</v>
      </c>
      <c r="F100" s="3">
        <v>23.047999999999998</v>
      </c>
      <c r="G100" s="5"/>
      <c r="H100" s="4"/>
      <c r="I100" s="4">
        <v>1</v>
      </c>
      <c r="J100" s="4" t="s">
        <v>323</v>
      </c>
    </row>
    <row r="101" spans="1:11" x14ac:dyDescent="0.3">
      <c r="A101" t="s">
        <v>21</v>
      </c>
      <c r="B101" t="s">
        <v>11</v>
      </c>
      <c r="C101" t="s">
        <v>116</v>
      </c>
      <c r="D101" t="s">
        <v>117</v>
      </c>
      <c r="E101" s="3">
        <v>38.033000000000001</v>
      </c>
      <c r="F101" s="3">
        <v>22.103000000000002</v>
      </c>
      <c r="G101" s="5"/>
      <c r="H101" s="4"/>
      <c r="I101" s="4">
        <v>1</v>
      </c>
      <c r="J101" s="4" t="s">
        <v>323</v>
      </c>
    </row>
    <row r="102" spans="1:11" x14ac:dyDescent="0.3">
      <c r="A102" t="s">
        <v>21</v>
      </c>
      <c r="B102" t="s">
        <v>11</v>
      </c>
      <c r="C102" t="s">
        <v>118</v>
      </c>
      <c r="D102" t="s">
        <v>118</v>
      </c>
      <c r="E102" s="3">
        <v>40.301000000000002</v>
      </c>
      <c r="F102" s="3">
        <v>21.789000000000001</v>
      </c>
      <c r="G102" s="5">
        <v>30455</v>
      </c>
      <c r="H102" s="4">
        <f t="shared" ref="H102:H107" si="2">YEAR(G102)</f>
        <v>1983</v>
      </c>
      <c r="I102" s="4">
        <v>1</v>
      </c>
      <c r="J102" s="4" t="s">
        <v>323</v>
      </c>
    </row>
    <row r="103" spans="1:11" x14ac:dyDescent="0.3">
      <c r="A103" t="s">
        <v>21</v>
      </c>
      <c r="B103" t="s">
        <v>11</v>
      </c>
      <c r="C103" t="s">
        <v>119</v>
      </c>
      <c r="D103" t="s">
        <v>120</v>
      </c>
      <c r="E103" s="3">
        <v>40.548999999999999</v>
      </c>
      <c r="F103" s="3">
        <v>23.02</v>
      </c>
      <c r="G103" s="5">
        <v>30437</v>
      </c>
      <c r="H103" s="4">
        <f t="shared" si="2"/>
        <v>1983</v>
      </c>
      <c r="I103" s="4">
        <v>1</v>
      </c>
      <c r="J103" s="4" t="s">
        <v>323</v>
      </c>
    </row>
    <row r="104" spans="1:11" x14ac:dyDescent="0.3">
      <c r="A104" t="s">
        <v>21</v>
      </c>
      <c r="B104" t="s">
        <v>11</v>
      </c>
      <c r="C104" t="s">
        <v>121</v>
      </c>
      <c r="D104" t="s">
        <v>122</v>
      </c>
      <c r="E104" s="3">
        <v>38.652999999999999</v>
      </c>
      <c r="F104" s="3">
        <v>22.998000000000001</v>
      </c>
      <c r="G104" s="5">
        <v>26084</v>
      </c>
      <c r="H104" s="4">
        <f t="shared" si="2"/>
        <v>1971</v>
      </c>
      <c r="I104" s="4">
        <v>1</v>
      </c>
      <c r="J104" s="4" t="s">
        <v>323</v>
      </c>
      <c r="K104" t="s">
        <v>123</v>
      </c>
    </row>
    <row r="105" spans="1:11" x14ac:dyDescent="0.3">
      <c r="A105" t="s">
        <v>21</v>
      </c>
      <c r="B105" t="s">
        <v>11</v>
      </c>
      <c r="C105" t="s">
        <v>121</v>
      </c>
      <c r="D105" t="s">
        <v>122</v>
      </c>
      <c r="E105" s="3">
        <v>38.609000000000002</v>
      </c>
      <c r="F105" s="3">
        <v>22.832000000000001</v>
      </c>
      <c r="G105" s="5">
        <v>26084</v>
      </c>
      <c r="H105" s="4">
        <f t="shared" si="2"/>
        <v>1971</v>
      </c>
      <c r="I105" s="4">
        <v>1</v>
      </c>
      <c r="J105" s="4" t="s">
        <v>323</v>
      </c>
      <c r="K105" t="s">
        <v>124</v>
      </c>
    </row>
    <row r="106" spans="1:11" x14ac:dyDescent="0.3">
      <c r="A106" t="s">
        <v>21</v>
      </c>
      <c r="B106" t="s">
        <v>11</v>
      </c>
      <c r="C106" t="s">
        <v>119</v>
      </c>
      <c r="D106" t="s">
        <v>119</v>
      </c>
      <c r="E106" s="3">
        <v>40.64</v>
      </c>
      <c r="F106" s="3">
        <v>22.943999999999999</v>
      </c>
      <c r="G106" s="5">
        <v>29727</v>
      </c>
      <c r="H106" s="4">
        <f t="shared" si="2"/>
        <v>1981</v>
      </c>
      <c r="I106" s="4">
        <v>1</v>
      </c>
      <c r="J106" s="4" t="s">
        <v>323</v>
      </c>
    </row>
    <row r="107" spans="1:11" x14ac:dyDescent="0.3">
      <c r="A107" t="s">
        <v>21</v>
      </c>
      <c r="B107" t="s">
        <v>11</v>
      </c>
      <c r="C107" t="s">
        <v>10</v>
      </c>
      <c r="D107" t="s">
        <v>125</v>
      </c>
      <c r="E107" s="3">
        <v>41.177</v>
      </c>
      <c r="F107" s="3">
        <v>22.76</v>
      </c>
      <c r="G107" s="5">
        <v>30469</v>
      </c>
      <c r="H107" s="4">
        <f t="shared" si="2"/>
        <v>1983</v>
      </c>
      <c r="I107" s="4">
        <v>1</v>
      </c>
      <c r="J107" s="4" t="s">
        <v>323</v>
      </c>
    </row>
    <row r="108" spans="1:11" x14ac:dyDescent="0.3">
      <c r="A108" t="s">
        <v>21</v>
      </c>
      <c r="B108" t="s">
        <v>126</v>
      </c>
      <c r="C108" t="s">
        <v>127</v>
      </c>
      <c r="D108" t="s">
        <v>128</v>
      </c>
      <c r="E108" s="3">
        <v>46.527999999999999</v>
      </c>
      <c r="F108" s="3">
        <v>18.984000000000002</v>
      </c>
      <c r="G108" s="5"/>
      <c r="H108" s="4"/>
      <c r="I108" s="4">
        <v>1</v>
      </c>
      <c r="J108" s="4" t="s">
        <v>323</v>
      </c>
    </row>
    <row r="109" spans="1:11" x14ac:dyDescent="0.3">
      <c r="A109" t="s">
        <v>21</v>
      </c>
      <c r="B109" t="s">
        <v>126</v>
      </c>
      <c r="C109" t="s">
        <v>127</v>
      </c>
      <c r="D109" t="s">
        <v>129</v>
      </c>
      <c r="E109" s="3">
        <v>46.896999999999998</v>
      </c>
      <c r="F109" s="3">
        <v>19.701000000000001</v>
      </c>
      <c r="G109" s="5"/>
      <c r="H109" s="4"/>
      <c r="I109" s="4">
        <v>1</v>
      </c>
      <c r="J109" s="4" t="s">
        <v>323</v>
      </c>
    </row>
    <row r="110" spans="1:11" x14ac:dyDescent="0.3">
      <c r="A110" t="s">
        <v>21</v>
      </c>
      <c r="B110" t="s">
        <v>126</v>
      </c>
      <c r="C110" t="s">
        <v>130</v>
      </c>
      <c r="D110" t="s">
        <v>131</v>
      </c>
      <c r="E110" s="3">
        <v>46.073</v>
      </c>
      <c r="F110" s="3">
        <v>18.231999999999999</v>
      </c>
      <c r="G110" s="6"/>
      <c r="H110" s="4">
        <v>1912</v>
      </c>
      <c r="I110" s="4">
        <v>1</v>
      </c>
      <c r="J110" s="4" t="s">
        <v>323</v>
      </c>
    </row>
    <row r="111" spans="1:11" x14ac:dyDescent="0.3">
      <c r="A111" t="s">
        <v>21</v>
      </c>
      <c r="B111" t="s">
        <v>126</v>
      </c>
      <c r="C111" t="s">
        <v>132</v>
      </c>
      <c r="D111" t="s">
        <v>133</v>
      </c>
      <c r="E111" s="3">
        <v>46.253</v>
      </c>
      <c r="F111" s="3">
        <v>20.140999999999998</v>
      </c>
      <c r="G111" s="5">
        <v>14839</v>
      </c>
      <c r="H111" s="4">
        <f>YEAR(G111)</f>
        <v>1940</v>
      </c>
      <c r="I111" s="4">
        <v>1</v>
      </c>
      <c r="J111" s="4" t="s">
        <v>323</v>
      </c>
    </row>
    <row r="112" spans="1:11" x14ac:dyDescent="0.3">
      <c r="A112" t="s">
        <v>21</v>
      </c>
      <c r="B112" t="s">
        <v>126</v>
      </c>
      <c r="C112" t="s">
        <v>134</v>
      </c>
      <c r="D112" t="s">
        <v>135</v>
      </c>
      <c r="E112" s="3">
        <v>46.753999999999998</v>
      </c>
      <c r="F112" s="3">
        <v>18.547999999999998</v>
      </c>
      <c r="G112" s="5">
        <v>10453</v>
      </c>
      <c r="H112" s="4">
        <f>YEAR(G112)</f>
        <v>1928</v>
      </c>
      <c r="I112" s="4">
        <v>1</v>
      </c>
      <c r="J112" s="4" t="s">
        <v>323</v>
      </c>
    </row>
    <row r="113" spans="1:10" x14ac:dyDescent="0.3">
      <c r="A113" t="s">
        <v>21</v>
      </c>
      <c r="B113" t="s">
        <v>126</v>
      </c>
      <c r="C113" t="s">
        <v>136</v>
      </c>
      <c r="D113" t="s">
        <v>137</v>
      </c>
      <c r="E113" s="3">
        <v>47.585999999999999</v>
      </c>
      <c r="F113" s="3">
        <v>16.771000000000001</v>
      </c>
      <c r="G113" s="5">
        <v>6746</v>
      </c>
      <c r="H113" s="4">
        <f>YEAR(G113)</f>
        <v>1918</v>
      </c>
      <c r="I113" s="4">
        <v>1</v>
      </c>
      <c r="J113" s="4" t="s">
        <v>323</v>
      </c>
    </row>
    <row r="114" spans="1:10" x14ac:dyDescent="0.3">
      <c r="A114" t="s">
        <v>21</v>
      </c>
      <c r="B114" t="s">
        <v>126</v>
      </c>
      <c r="C114" t="s">
        <v>136</v>
      </c>
      <c r="D114" t="s">
        <v>138</v>
      </c>
      <c r="E114" s="3">
        <v>47.625</v>
      </c>
      <c r="F114" s="3">
        <v>17.609000000000002</v>
      </c>
      <c r="G114" s="5">
        <v>15914</v>
      </c>
      <c r="H114" s="4">
        <f>YEAR(G114)</f>
        <v>1943</v>
      </c>
      <c r="I114" s="4">
        <v>1</v>
      </c>
      <c r="J114" s="4" t="s">
        <v>323</v>
      </c>
    </row>
    <row r="115" spans="1:10" x14ac:dyDescent="0.3">
      <c r="A115" t="s">
        <v>21</v>
      </c>
      <c r="B115" t="s">
        <v>126</v>
      </c>
      <c r="C115" t="s">
        <v>139</v>
      </c>
      <c r="D115" t="s">
        <v>140</v>
      </c>
      <c r="E115" s="3">
        <v>47.529000000000003</v>
      </c>
      <c r="F115" s="3">
        <v>21.625</v>
      </c>
      <c r="G115" s="5"/>
      <c r="H115" s="4"/>
      <c r="I115" s="4">
        <v>1</v>
      </c>
      <c r="J115" s="4" t="s">
        <v>323</v>
      </c>
    </row>
    <row r="116" spans="1:10" x14ac:dyDescent="0.3">
      <c r="A116" t="s">
        <v>21</v>
      </c>
      <c r="B116" t="s">
        <v>126</v>
      </c>
      <c r="C116" t="s">
        <v>141</v>
      </c>
      <c r="D116" t="s">
        <v>142</v>
      </c>
      <c r="E116" s="3">
        <v>47.868000000000002</v>
      </c>
      <c r="F116" s="3">
        <v>19.978000000000002</v>
      </c>
      <c r="G116" s="5">
        <v>20674</v>
      </c>
      <c r="H116" s="4">
        <f>YEAR(G116)</f>
        <v>1956</v>
      </c>
      <c r="I116" s="4">
        <v>1</v>
      </c>
      <c r="J116" s="4" t="s">
        <v>323</v>
      </c>
    </row>
    <row r="117" spans="1:10" x14ac:dyDescent="0.3">
      <c r="A117" t="s">
        <v>21</v>
      </c>
      <c r="B117" t="s">
        <v>126</v>
      </c>
      <c r="C117" t="s">
        <v>143</v>
      </c>
      <c r="D117" t="s">
        <v>144</v>
      </c>
      <c r="E117" s="3">
        <v>48.030999999999999</v>
      </c>
      <c r="F117" s="3">
        <v>19.692</v>
      </c>
      <c r="G117" s="5">
        <v>5986</v>
      </c>
      <c r="H117" s="4">
        <f>YEAR(G117)</f>
        <v>1916</v>
      </c>
      <c r="I117" s="4">
        <v>1</v>
      </c>
      <c r="J117" s="4" t="s">
        <v>323</v>
      </c>
    </row>
    <row r="118" spans="1:10" x14ac:dyDescent="0.3">
      <c r="A118" t="s">
        <v>21</v>
      </c>
      <c r="B118" t="s">
        <v>126</v>
      </c>
      <c r="C118" t="s">
        <v>143</v>
      </c>
      <c r="D118" t="s">
        <v>145</v>
      </c>
      <c r="E118" s="3">
        <v>47.872999999999998</v>
      </c>
      <c r="F118" s="3">
        <v>19.404</v>
      </c>
      <c r="G118" s="5">
        <v>6788</v>
      </c>
      <c r="H118" s="4">
        <f>YEAR(G118)</f>
        <v>1918</v>
      </c>
      <c r="I118" s="4">
        <v>1</v>
      </c>
      <c r="J118" s="4" t="s">
        <v>323</v>
      </c>
    </row>
    <row r="119" spans="1:10" x14ac:dyDescent="0.3">
      <c r="A119" t="s">
        <v>21</v>
      </c>
      <c r="B119" t="s">
        <v>126</v>
      </c>
      <c r="C119" t="s">
        <v>146</v>
      </c>
      <c r="D119" t="s">
        <v>147</v>
      </c>
      <c r="E119" s="3">
        <v>47.5</v>
      </c>
      <c r="F119" s="3">
        <v>19.100000000000001</v>
      </c>
      <c r="G119" s="5">
        <v>7568</v>
      </c>
      <c r="H119" s="4">
        <f>YEAR(G119)</f>
        <v>1920</v>
      </c>
      <c r="I119" s="4">
        <v>1</v>
      </c>
      <c r="J119" s="4" t="s">
        <v>323</v>
      </c>
    </row>
    <row r="120" spans="1:10" x14ac:dyDescent="0.3">
      <c r="A120" t="s">
        <v>21</v>
      </c>
      <c r="B120" t="s">
        <v>126</v>
      </c>
      <c r="C120" t="s">
        <v>146</v>
      </c>
      <c r="D120" t="s">
        <v>148</v>
      </c>
      <c r="E120" s="3">
        <v>47.481999999999999</v>
      </c>
      <c r="F120" s="3">
        <v>19.018999999999998</v>
      </c>
      <c r="G120" s="5"/>
      <c r="H120" s="4"/>
      <c r="I120" s="4">
        <v>1</v>
      </c>
      <c r="J120" s="4" t="s">
        <v>323</v>
      </c>
    </row>
    <row r="121" spans="1:10" x14ac:dyDescent="0.3">
      <c r="A121" t="s">
        <v>21</v>
      </c>
      <c r="B121" t="s">
        <v>126</v>
      </c>
      <c r="C121" t="s">
        <v>146</v>
      </c>
      <c r="D121" t="s">
        <v>149</v>
      </c>
      <c r="E121" s="3">
        <v>47.488999999999997</v>
      </c>
      <c r="F121" s="3">
        <v>19.172999999999998</v>
      </c>
      <c r="G121" s="5">
        <v>10770</v>
      </c>
      <c r="H121" s="4">
        <f>YEAR(G121)</f>
        <v>1929</v>
      </c>
      <c r="I121" s="4">
        <v>1</v>
      </c>
      <c r="J121" s="4" t="s">
        <v>323</v>
      </c>
    </row>
    <row r="122" spans="1:10" x14ac:dyDescent="0.3">
      <c r="A122" t="s">
        <v>21</v>
      </c>
      <c r="B122" t="s">
        <v>126</v>
      </c>
      <c r="C122" t="s">
        <v>146</v>
      </c>
      <c r="D122" t="s">
        <v>150</v>
      </c>
      <c r="E122" s="3">
        <v>47.466999999999999</v>
      </c>
      <c r="F122" s="3">
        <v>19.056000000000001</v>
      </c>
      <c r="G122" s="5" t="s">
        <v>151</v>
      </c>
      <c r="H122" s="4">
        <v>1873</v>
      </c>
      <c r="I122" s="4">
        <v>1</v>
      </c>
      <c r="J122" s="4" t="s">
        <v>323</v>
      </c>
    </row>
    <row r="123" spans="1:10" x14ac:dyDescent="0.3">
      <c r="A123" t="s">
        <v>21</v>
      </c>
      <c r="B123" t="s">
        <v>126</v>
      </c>
      <c r="C123" t="s">
        <v>146</v>
      </c>
      <c r="D123" t="s">
        <v>152</v>
      </c>
      <c r="E123" s="3">
        <v>47.6</v>
      </c>
      <c r="F123" s="3">
        <v>18.933</v>
      </c>
      <c r="G123" s="5">
        <v>6056</v>
      </c>
      <c r="H123" s="4">
        <f>YEAR(G123)</f>
        <v>1916</v>
      </c>
      <c r="I123" s="4">
        <v>1</v>
      </c>
      <c r="J123" s="4" t="s">
        <v>323</v>
      </c>
    </row>
    <row r="124" spans="1:10" x14ac:dyDescent="0.3">
      <c r="A124" t="s">
        <v>21</v>
      </c>
      <c r="B124" t="s">
        <v>126</v>
      </c>
      <c r="C124" t="s">
        <v>146</v>
      </c>
      <c r="D124" t="s">
        <v>153</v>
      </c>
      <c r="E124" s="3">
        <v>47.564999999999998</v>
      </c>
      <c r="F124" s="3">
        <v>19.091000000000001</v>
      </c>
      <c r="G124" s="5">
        <v>2368</v>
      </c>
      <c r="H124" s="4">
        <f>YEAR(G124)</f>
        <v>1906</v>
      </c>
      <c r="I124" s="4">
        <v>1</v>
      </c>
      <c r="J124" s="4" t="s">
        <v>323</v>
      </c>
    </row>
    <row r="125" spans="1:10" x14ac:dyDescent="0.3">
      <c r="A125" t="s">
        <v>21</v>
      </c>
      <c r="B125" t="s">
        <v>126</v>
      </c>
      <c r="C125" t="s">
        <v>146</v>
      </c>
      <c r="D125" t="s">
        <v>154</v>
      </c>
      <c r="E125" s="3">
        <v>47.595999999999997</v>
      </c>
      <c r="F125" s="3">
        <v>19.111000000000001</v>
      </c>
      <c r="G125" s="5">
        <v>5671</v>
      </c>
      <c r="H125" s="4">
        <f>YEAR(G125)</f>
        <v>1915</v>
      </c>
      <c r="I125" s="4">
        <v>1</v>
      </c>
      <c r="J125" s="4" t="s">
        <v>323</v>
      </c>
    </row>
    <row r="126" spans="1:10" x14ac:dyDescent="0.3">
      <c r="A126" t="s">
        <v>21</v>
      </c>
      <c r="B126" t="s">
        <v>126</v>
      </c>
      <c r="C126" t="s">
        <v>146</v>
      </c>
      <c r="D126" t="s">
        <v>155</v>
      </c>
      <c r="E126" s="3">
        <v>47.534999999999997</v>
      </c>
      <c r="F126" s="3">
        <v>19.398</v>
      </c>
      <c r="G126" s="5"/>
      <c r="H126" s="4"/>
      <c r="I126" s="4">
        <v>1</v>
      </c>
      <c r="J126" s="4" t="s">
        <v>323</v>
      </c>
    </row>
    <row r="127" spans="1:10" x14ac:dyDescent="0.3">
      <c r="A127" t="s">
        <v>21</v>
      </c>
      <c r="B127" t="s">
        <v>126</v>
      </c>
      <c r="C127" t="s">
        <v>146</v>
      </c>
      <c r="D127" t="s">
        <v>156</v>
      </c>
      <c r="E127" s="3">
        <v>47.396000000000001</v>
      </c>
      <c r="F127" s="3">
        <v>18.972999999999999</v>
      </c>
      <c r="G127" s="5">
        <v>12991</v>
      </c>
      <c r="H127" s="4">
        <f>YEAR(G127)</f>
        <v>1935</v>
      </c>
      <c r="I127" s="4">
        <v>1</v>
      </c>
      <c r="J127" s="4" t="s">
        <v>323</v>
      </c>
    </row>
    <row r="128" spans="1:10" x14ac:dyDescent="0.3">
      <c r="A128" t="s">
        <v>21</v>
      </c>
      <c r="B128" t="s">
        <v>126</v>
      </c>
      <c r="C128" t="s">
        <v>146</v>
      </c>
      <c r="D128" t="s">
        <v>157</v>
      </c>
      <c r="E128" s="3">
        <v>47.427999999999997</v>
      </c>
      <c r="F128" s="3">
        <v>19.024000000000001</v>
      </c>
      <c r="G128" s="5">
        <v>4850</v>
      </c>
      <c r="H128" s="4">
        <f>YEAR(G128)</f>
        <v>1913</v>
      </c>
      <c r="I128" s="4">
        <v>1</v>
      </c>
      <c r="J128" s="4" t="s">
        <v>323</v>
      </c>
    </row>
    <row r="129" spans="1:11" x14ac:dyDescent="0.3">
      <c r="A129" t="s">
        <v>21</v>
      </c>
      <c r="B129" t="s">
        <v>126</v>
      </c>
      <c r="C129" t="s">
        <v>146</v>
      </c>
      <c r="D129" t="s">
        <v>158</v>
      </c>
      <c r="E129" s="3">
        <v>47.491</v>
      </c>
      <c r="F129" s="3">
        <v>19.338000000000001</v>
      </c>
      <c r="G129" s="5"/>
      <c r="H129" s="4"/>
      <c r="I129" s="4">
        <v>1</v>
      </c>
      <c r="J129" s="4" t="s">
        <v>323</v>
      </c>
      <c r="K129" t="s">
        <v>159</v>
      </c>
    </row>
    <row r="130" spans="1:11" x14ac:dyDescent="0.3">
      <c r="A130" t="s">
        <v>21</v>
      </c>
      <c r="B130" t="s">
        <v>126</v>
      </c>
      <c r="C130" t="s">
        <v>146</v>
      </c>
      <c r="D130" t="s">
        <v>160</v>
      </c>
      <c r="E130" s="3">
        <v>47.783999999999999</v>
      </c>
      <c r="F130" s="3">
        <v>19.135000000000002</v>
      </c>
      <c r="G130" s="5">
        <v>9731</v>
      </c>
      <c r="H130" s="4">
        <f>YEAR(G130)</f>
        <v>1926</v>
      </c>
      <c r="I130" s="4">
        <v>1</v>
      </c>
      <c r="J130" s="4" t="s">
        <v>323</v>
      </c>
    </row>
    <row r="131" spans="1:11" x14ac:dyDescent="0.3">
      <c r="A131" t="s">
        <v>21</v>
      </c>
      <c r="B131" t="s">
        <v>126</v>
      </c>
      <c r="C131" t="s">
        <v>161</v>
      </c>
      <c r="D131" t="s">
        <v>162</v>
      </c>
      <c r="E131" s="3">
        <v>46.835999999999999</v>
      </c>
      <c r="F131" s="3">
        <v>18.100999999999999</v>
      </c>
      <c r="G131" s="6"/>
      <c r="H131" s="4">
        <v>1924</v>
      </c>
      <c r="I131" s="4">
        <v>1</v>
      </c>
      <c r="J131" s="4" t="s">
        <v>323</v>
      </c>
    </row>
    <row r="132" spans="1:11" x14ac:dyDescent="0.3">
      <c r="A132" t="s">
        <v>21</v>
      </c>
      <c r="B132" t="s">
        <v>126</v>
      </c>
      <c r="C132" t="s">
        <v>161</v>
      </c>
      <c r="D132" t="s">
        <v>163</v>
      </c>
      <c r="E132" s="3">
        <v>46.908999999999999</v>
      </c>
      <c r="F132" s="3">
        <v>18.074999999999999</v>
      </c>
      <c r="G132" s="5"/>
      <c r="H132" s="4"/>
      <c r="I132" s="4">
        <v>1</v>
      </c>
      <c r="J132" s="4" t="s">
        <v>323</v>
      </c>
    </row>
    <row r="133" spans="1:11" x14ac:dyDescent="0.3">
      <c r="A133" t="s">
        <v>21</v>
      </c>
      <c r="B133" t="s">
        <v>126</v>
      </c>
      <c r="C133" t="s">
        <v>161</v>
      </c>
      <c r="D133" t="s">
        <v>164</v>
      </c>
      <c r="E133" s="3">
        <v>46.814</v>
      </c>
      <c r="F133" s="3">
        <v>17.797999999999998</v>
      </c>
      <c r="G133" s="5"/>
      <c r="H133" s="4"/>
      <c r="I133" s="4">
        <v>1</v>
      </c>
      <c r="J133" s="4" t="s">
        <v>323</v>
      </c>
    </row>
    <row r="134" spans="1:11" x14ac:dyDescent="0.3">
      <c r="A134" t="s">
        <v>21</v>
      </c>
      <c r="B134" t="s">
        <v>126</v>
      </c>
      <c r="C134" t="s">
        <v>165</v>
      </c>
      <c r="D134" t="s">
        <v>166</v>
      </c>
      <c r="E134" s="3">
        <v>48.101999999999997</v>
      </c>
      <c r="F134" s="3">
        <v>21.646000000000001</v>
      </c>
      <c r="G134" s="5">
        <v>6802</v>
      </c>
      <c r="H134" s="4">
        <f>YEAR(G134)</f>
        <v>1918</v>
      </c>
      <c r="I134" s="4">
        <v>1</v>
      </c>
      <c r="J134" s="4" t="s">
        <v>323</v>
      </c>
    </row>
    <row r="135" spans="1:11" x14ac:dyDescent="0.3">
      <c r="A135" t="s">
        <v>21</v>
      </c>
      <c r="B135" t="s">
        <v>126</v>
      </c>
      <c r="C135" t="s">
        <v>167</v>
      </c>
      <c r="D135" t="s">
        <v>168</v>
      </c>
      <c r="E135" s="3">
        <v>47.25</v>
      </c>
      <c r="F135" s="3">
        <v>18.582999999999998</v>
      </c>
      <c r="G135" s="5">
        <v>18800</v>
      </c>
      <c r="H135" s="4">
        <f>YEAR(G135)</f>
        <v>1951</v>
      </c>
      <c r="I135" s="4">
        <v>1</v>
      </c>
      <c r="J135" s="4" t="s">
        <v>323</v>
      </c>
    </row>
    <row r="136" spans="1:11" x14ac:dyDescent="0.3">
      <c r="A136" t="s">
        <v>21</v>
      </c>
      <c r="B136" t="s">
        <v>126</v>
      </c>
      <c r="C136" t="s">
        <v>167</v>
      </c>
      <c r="D136" t="s">
        <v>167</v>
      </c>
      <c r="E136" s="3">
        <v>47.186</v>
      </c>
      <c r="F136" s="3">
        <v>18.422000000000001</v>
      </c>
      <c r="G136" s="5"/>
      <c r="H136" s="4"/>
      <c r="I136" s="4">
        <v>1</v>
      </c>
      <c r="J136" s="4" t="s">
        <v>323</v>
      </c>
    </row>
    <row r="137" spans="1:11" x14ac:dyDescent="0.3">
      <c r="A137" t="s">
        <v>21</v>
      </c>
      <c r="B137" t="s">
        <v>126</v>
      </c>
      <c r="C137" t="s">
        <v>169</v>
      </c>
      <c r="D137" t="s">
        <v>170</v>
      </c>
      <c r="E137" s="3">
        <v>46.941000000000003</v>
      </c>
      <c r="F137" s="3">
        <v>16.419</v>
      </c>
      <c r="G137" s="5">
        <v>13346</v>
      </c>
      <c r="H137" s="4">
        <f t="shared" ref="H137:H149" si="3">YEAR(G137)</f>
        <v>1936</v>
      </c>
      <c r="I137" s="4">
        <v>1</v>
      </c>
      <c r="J137" s="4" t="s">
        <v>323</v>
      </c>
    </row>
    <row r="138" spans="1:11" x14ac:dyDescent="0.3">
      <c r="A138" t="s">
        <v>21</v>
      </c>
      <c r="B138" t="s">
        <v>126</v>
      </c>
      <c r="C138" t="s">
        <v>171</v>
      </c>
      <c r="D138" t="s">
        <v>172</v>
      </c>
      <c r="E138" s="3">
        <v>46.64</v>
      </c>
      <c r="F138" s="3">
        <v>17.119</v>
      </c>
      <c r="G138" s="5">
        <v>18456</v>
      </c>
      <c r="H138" s="4">
        <f t="shared" si="3"/>
        <v>1950</v>
      </c>
      <c r="I138" s="4">
        <v>1</v>
      </c>
      <c r="J138" s="4" t="s">
        <v>323</v>
      </c>
      <c r="K138" t="s">
        <v>173</v>
      </c>
    </row>
    <row r="139" spans="1:11" x14ac:dyDescent="0.3">
      <c r="A139" t="s">
        <v>21</v>
      </c>
      <c r="B139" t="s">
        <v>174</v>
      </c>
      <c r="C139" t="s">
        <v>175</v>
      </c>
      <c r="D139" t="s">
        <v>176</v>
      </c>
      <c r="E139" s="3">
        <v>36.762999999999998</v>
      </c>
      <c r="F139" s="3">
        <v>48.395000000000003</v>
      </c>
      <c r="G139" s="5">
        <v>26068</v>
      </c>
      <c r="H139" s="4">
        <f t="shared" si="3"/>
        <v>1971</v>
      </c>
      <c r="I139" s="4">
        <v>1</v>
      </c>
      <c r="J139" s="4" t="s">
        <v>323</v>
      </c>
      <c r="K139" t="s">
        <v>177</v>
      </c>
    </row>
    <row r="140" spans="1:11" x14ac:dyDescent="0.3">
      <c r="A140" t="s">
        <v>21</v>
      </c>
      <c r="B140" t="s">
        <v>174</v>
      </c>
      <c r="C140" t="s">
        <v>178</v>
      </c>
      <c r="D140" t="s">
        <v>178</v>
      </c>
      <c r="E140" s="3">
        <v>36.850999999999999</v>
      </c>
      <c r="F140" s="3">
        <v>49.497</v>
      </c>
      <c r="G140" s="5">
        <v>26067</v>
      </c>
      <c r="H140" s="4">
        <f t="shared" si="3"/>
        <v>1971</v>
      </c>
      <c r="I140" s="4">
        <v>1</v>
      </c>
      <c r="J140" s="4" t="s">
        <v>323</v>
      </c>
      <c r="K140" t="s">
        <v>179</v>
      </c>
    </row>
    <row r="141" spans="1:11" x14ac:dyDescent="0.3">
      <c r="A141" t="s">
        <v>21</v>
      </c>
      <c r="B141" t="s">
        <v>180</v>
      </c>
      <c r="C141" t="s">
        <v>181</v>
      </c>
      <c r="D141" t="s">
        <v>182</v>
      </c>
      <c r="E141" s="3">
        <v>39.033999999999999</v>
      </c>
      <c r="F141" s="3">
        <v>16.986999999999998</v>
      </c>
      <c r="G141" s="5">
        <v>22474</v>
      </c>
      <c r="H141" s="4">
        <f t="shared" si="3"/>
        <v>1961</v>
      </c>
      <c r="I141" s="4">
        <v>1</v>
      </c>
      <c r="J141" s="4" t="s">
        <v>323</v>
      </c>
    </row>
    <row r="142" spans="1:11" x14ac:dyDescent="0.3">
      <c r="A142" t="s">
        <v>21</v>
      </c>
      <c r="B142" t="s">
        <v>180</v>
      </c>
      <c r="C142" t="s">
        <v>183</v>
      </c>
      <c r="D142" t="s">
        <v>184</v>
      </c>
      <c r="E142" s="3">
        <v>41.13</v>
      </c>
      <c r="F142" s="3">
        <v>14.782999999999999</v>
      </c>
      <c r="G142" s="5">
        <v>30861</v>
      </c>
      <c r="H142" s="4">
        <f t="shared" si="3"/>
        <v>1984</v>
      </c>
      <c r="I142" s="4">
        <v>1</v>
      </c>
      <c r="J142" s="4" t="s">
        <v>323</v>
      </c>
    </row>
    <row r="143" spans="1:11" x14ac:dyDescent="0.3">
      <c r="A143" t="s">
        <v>21</v>
      </c>
      <c r="B143" t="s">
        <v>180</v>
      </c>
      <c r="C143" t="s">
        <v>183</v>
      </c>
      <c r="D143" t="s">
        <v>185</v>
      </c>
      <c r="E143" s="3">
        <v>40.137999999999998</v>
      </c>
      <c r="F143" s="3">
        <v>15.464</v>
      </c>
      <c r="G143" s="5">
        <v>22097</v>
      </c>
      <c r="H143" s="4">
        <f t="shared" si="3"/>
        <v>1960</v>
      </c>
      <c r="I143" s="4">
        <v>1</v>
      </c>
      <c r="J143" s="4" t="s">
        <v>323</v>
      </c>
    </row>
    <row r="144" spans="1:11" x14ac:dyDescent="0.3">
      <c r="A144" t="s">
        <v>21</v>
      </c>
      <c r="B144" t="s">
        <v>180</v>
      </c>
      <c r="C144" t="s">
        <v>186</v>
      </c>
      <c r="D144" t="s">
        <v>187</v>
      </c>
      <c r="E144" s="3">
        <v>42.606000000000002</v>
      </c>
      <c r="F144" s="3">
        <v>11.958</v>
      </c>
      <c r="G144" s="5">
        <v>27928</v>
      </c>
      <c r="H144" s="4">
        <f t="shared" si="3"/>
        <v>1976</v>
      </c>
      <c r="I144" s="4">
        <v>1</v>
      </c>
      <c r="J144" s="4" t="s">
        <v>323</v>
      </c>
    </row>
    <row r="145" spans="1:11" x14ac:dyDescent="0.3">
      <c r="A145" t="s">
        <v>21</v>
      </c>
      <c r="B145" t="s">
        <v>180</v>
      </c>
      <c r="C145" t="s">
        <v>186</v>
      </c>
      <c r="D145" t="s">
        <v>188</v>
      </c>
      <c r="E145" s="3">
        <v>41.896999999999998</v>
      </c>
      <c r="F145" s="3">
        <v>12.481999999999999</v>
      </c>
      <c r="G145" s="5">
        <v>22133</v>
      </c>
      <c r="H145" s="4">
        <f t="shared" si="3"/>
        <v>1960</v>
      </c>
      <c r="I145" s="4">
        <v>1</v>
      </c>
      <c r="J145" s="4" t="s">
        <v>323</v>
      </c>
    </row>
    <row r="146" spans="1:11" x14ac:dyDescent="0.3">
      <c r="A146" t="s">
        <v>21</v>
      </c>
      <c r="B146" t="s">
        <v>180</v>
      </c>
      <c r="C146" t="s">
        <v>186</v>
      </c>
      <c r="D146" t="s">
        <v>188</v>
      </c>
      <c r="E146" s="3">
        <v>41.997999999999998</v>
      </c>
      <c r="F146" s="3">
        <v>12.487</v>
      </c>
      <c r="G146" s="5">
        <v>30493</v>
      </c>
      <c r="H146" s="4">
        <f t="shared" si="3"/>
        <v>1983</v>
      </c>
      <c r="I146" s="4">
        <v>1</v>
      </c>
      <c r="J146" s="4" t="s">
        <v>323</v>
      </c>
      <c r="K146" t="s">
        <v>189</v>
      </c>
    </row>
    <row r="147" spans="1:11" x14ac:dyDescent="0.3">
      <c r="A147" t="s">
        <v>21</v>
      </c>
      <c r="B147" t="s">
        <v>180</v>
      </c>
      <c r="C147" t="s">
        <v>186</v>
      </c>
      <c r="D147" t="s">
        <v>190</v>
      </c>
      <c r="E147" s="3">
        <v>41.357999999999997</v>
      </c>
      <c r="F147" s="3">
        <v>13.75</v>
      </c>
      <c r="G147" s="5">
        <v>23187</v>
      </c>
      <c r="H147" s="4">
        <f t="shared" si="3"/>
        <v>1963</v>
      </c>
      <c r="I147" s="4">
        <v>1</v>
      </c>
      <c r="J147" s="4" t="s">
        <v>323</v>
      </c>
    </row>
    <row r="148" spans="1:11" x14ac:dyDescent="0.3">
      <c r="A148" t="s">
        <v>21</v>
      </c>
      <c r="B148" t="s">
        <v>180</v>
      </c>
      <c r="C148" t="s">
        <v>186</v>
      </c>
      <c r="D148" t="s">
        <v>191</v>
      </c>
      <c r="E148" s="3">
        <v>41.853999999999999</v>
      </c>
      <c r="F148" s="3">
        <v>12.518000000000001</v>
      </c>
      <c r="G148" s="5">
        <v>30468</v>
      </c>
      <c r="H148" s="4">
        <f t="shared" si="3"/>
        <v>1983</v>
      </c>
      <c r="I148" s="4">
        <v>1</v>
      </c>
      <c r="J148" s="4" t="s">
        <v>323</v>
      </c>
    </row>
    <row r="149" spans="1:11" x14ac:dyDescent="0.3">
      <c r="A149" t="s">
        <v>21</v>
      </c>
      <c r="B149" t="s">
        <v>180</v>
      </c>
      <c r="C149" t="s">
        <v>186</v>
      </c>
      <c r="D149" t="s">
        <v>192</v>
      </c>
      <c r="E149" s="3">
        <v>42.103000000000002</v>
      </c>
      <c r="F149" s="3">
        <v>12.177</v>
      </c>
      <c r="G149" s="5">
        <v>30468</v>
      </c>
      <c r="H149" s="4">
        <f t="shared" si="3"/>
        <v>1983</v>
      </c>
      <c r="I149" s="4">
        <v>1</v>
      </c>
      <c r="J149" s="4" t="s">
        <v>323</v>
      </c>
    </row>
    <row r="150" spans="1:11" x14ac:dyDescent="0.3">
      <c r="A150" t="s">
        <v>21</v>
      </c>
      <c r="B150" t="s">
        <v>180</v>
      </c>
      <c r="C150" t="s">
        <v>186</v>
      </c>
      <c r="D150" t="s">
        <v>193</v>
      </c>
      <c r="E150" s="3">
        <v>42.018000000000001</v>
      </c>
      <c r="F150" s="3">
        <v>13.108000000000001</v>
      </c>
      <c r="G150" s="6"/>
      <c r="H150" s="4">
        <v>1909</v>
      </c>
      <c r="I150" s="4">
        <v>1</v>
      </c>
      <c r="J150" s="4" t="s">
        <v>323</v>
      </c>
    </row>
    <row r="151" spans="1:11" x14ac:dyDescent="0.3">
      <c r="A151" t="s">
        <v>21</v>
      </c>
      <c r="B151" t="s">
        <v>180</v>
      </c>
      <c r="C151" t="s">
        <v>194</v>
      </c>
      <c r="D151" t="s">
        <v>195</v>
      </c>
      <c r="E151" s="3">
        <v>44.406999999999996</v>
      </c>
      <c r="F151" s="3">
        <v>8.9350000000000005</v>
      </c>
      <c r="G151" s="5"/>
      <c r="H151" s="4"/>
      <c r="I151" s="4">
        <v>1</v>
      </c>
      <c r="J151" s="4" t="s">
        <v>323</v>
      </c>
    </row>
    <row r="152" spans="1:11" x14ac:dyDescent="0.3">
      <c r="A152" t="s">
        <v>21</v>
      </c>
      <c r="B152" t="s">
        <v>180</v>
      </c>
      <c r="C152" t="s">
        <v>196</v>
      </c>
      <c r="D152" t="s">
        <v>197</v>
      </c>
      <c r="E152" s="3">
        <v>39.906999999999996</v>
      </c>
      <c r="F152" s="3">
        <v>16.189</v>
      </c>
      <c r="G152" s="5">
        <v>12248</v>
      </c>
      <c r="H152" s="4">
        <f>YEAR(G152)</f>
        <v>1933</v>
      </c>
      <c r="I152" s="4">
        <v>1</v>
      </c>
      <c r="J152" s="4" t="s">
        <v>323</v>
      </c>
    </row>
    <row r="153" spans="1:11" x14ac:dyDescent="0.3">
      <c r="A153" t="s">
        <v>21</v>
      </c>
      <c r="B153" t="s">
        <v>180</v>
      </c>
      <c r="C153" t="s">
        <v>198</v>
      </c>
      <c r="D153" t="s">
        <v>199</v>
      </c>
      <c r="E153" s="3">
        <v>45.127000000000002</v>
      </c>
      <c r="F153" s="3">
        <v>7.18</v>
      </c>
      <c r="G153" s="5">
        <v>26943</v>
      </c>
      <c r="H153" s="4">
        <f>YEAR(G153)</f>
        <v>1973</v>
      </c>
      <c r="I153" s="4">
        <v>1</v>
      </c>
      <c r="J153" s="4" t="s">
        <v>323</v>
      </c>
    </row>
    <row r="154" spans="1:11" x14ac:dyDescent="0.3">
      <c r="A154" t="s">
        <v>21</v>
      </c>
      <c r="B154" t="s">
        <v>180</v>
      </c>
      <c r="C154" t="s">
        <v>200</v>
      </c>
      <c r="D154" t="s">
        <v>201</v>
      </c>
      <c r="E154" s="3">
        <v>41.732999999999997</v>
      </c>
      <c r="F154" s="3">
        <v>15.766999999999999</v>
      </c>
      <c r="G154" s="6"/>
      <c r="H154" s="4">
        <v>1907</v>
      </c>
      <c r="I154" s="4">
        <v>1</v>
      </c>
      <c r="J154" s="4" t="s">
        <v>323</v>
      </c>
    </row>
    <row r="155" spans="1:11" x14ac:dyDescent="0.3">
      <c r="A155" t="s">
        <v>21</v>
      </c>
      <c r="B155" t="s">
        <v>180</v>
      </c>
      <c r="C155" t="s">
        <v>200</v>
      </c>
      <c r="D155" t="s">
        <v>202</v>
      </c>
      <c r="E155" s="3">
        <v>40.969000000000001</v>
      </c>
      <c r="F155" s="3">
        <v>16.09</v>
      </c>
      <c r="G155" s="5">
        <v>24271</v>
      </c>
      <c r="H155" s="4">
        <f t="shared" ref="H155:H161" si="4">YEAR(G155)</f>
        <v>1966</v>
      </c>
      <c r="I155" s="4">
        <v>1</v>
      </c>
      <c r="J155" s="4" t="s">
        <v>323</v>
      </c>
    </row>
    <row r="156" spans="1:11" x14ac:dyDescent="0.3">
      <c r="A156" t="s">
        <v>21</v>
      </c>
      <c r="B156" t="s">
        <v>180</v>
      </c>
      <c r="C156" t="s">
        <v>200</v>
      </c>
      <c r="D156" t="s">
        <v>203</v>
      </c>
      <c r="E156" s="3">
        <v>41.085000000000001</v>
      </c>
      <c r="F156" s="3">
        <v>16.271000000000001</v>
      </c>
      <c r="G156" s="5">
        <v>30468</v>
      </c>
      <c r="H156" s="4">
        <f t="shared" si="4"/>
        <v>1983</v>
      </c>
      <c r="I156" s="4">
        <v>1</v>
      </c>
      <c r="J156" s="4" t="s">
        <v>323</v>
      </c>
    </row>
    <row r="157" spans="1:11" x14ac:dyDescent="0.3">
      <c r="A157" t="s">
        <v>21</v>
      </c>
      <c r="B157" t="s">
        <v>180</v>
      </c>
      <c r="C157" t="s">
        <v>204</v>
      </c>
      <c r="D157" t="s">
        <v>204</v>
      </c>
      <c r="E157" s="3">
        <v>41.462000000000003</v>
      </c>
      <c r="F157" s="3">
        <v>15.545</v>
      </c>
      <c r="G157" s="5">
        <v>22090</v>
      </c>
      <c r="H157" s="4">
        <f t="shared" si="4"/>
        <v>1960</v>
      </c>
      <c r="I157" s="4">
        <v>1</v>
      </c>
      <c r="J157" s="4" t="s">
        <v>323</v>
      </c>
    </row>
    <row r="158" spans="1:11" x14ac:dyDescent="0.3">
      <c r="A158" t="s">
        <v>21</v>
      </c>
      <c r="B158" t="s">
        <v>180</v>
      </c>
      <c r="C158" t="s">
        <v>205</v>
      </c>
      <c r="D158" t="s">
        <v>206</v>
      </c>
      <c r="E158" s="3">
        <v>40.793999999999997</v>
      </c>
      <c r="F158" s="3">
        <v>17.126000000000001</v>
      </c>
      <c r="G158" s="5">
        <v>30516</v>
      </c>
      <c r="H158" s="4">
        <f t="shared" si="4"/>
        <v>1983</v>
      </c>
      <c r="I158" s="4">
        <v>1</v>
      </c>
      <c r="J158" s="4" t="s">
        <v>323</v>
      </c>
    </row>
    <row r="159" spans="1:11" x14ac:dyDescent="0.3">
      <c r="A159" t="s">
        <v>21</v>
      </c>
      <c r="B159" t="s">
        <v>180</v>
      </c>
      <c r="C159" t="s">
        <v>204</v>
      </c>
      <c r="D159" t="s">
        <v>207</v>
      </c>
      <c r="E159" s="3">
        <v>41.7</v>
      </c>
      <c r="F159" s="3">
        <v>15.83</v>
      </c>
      <c r="G159" s="5">
        <v>30853</v>
      </c>
      <c r="H159" s="4">
        <f t="shared" si="4"/>
        <v>1984</v>
      </c>
      <c r="I159" s="4">
        <v>1</v>
      </c>
      <c r="J159" s="4" t="s">
        <v>323</v>
      </c>
      <c r="K159" t="s">
        <v>208</v>
      </c>
    </row>
    <row r="160" spans="1:11" x14ac:dyDescent="0.3">
      <c r="A160" t="s">
        <v>21</v>
      </c>
      <c r="B160" t="s">
        <v>180</v>
      </c>
      <c r="C160" t="s">
        <v>209</v>
      </c>
      <c r="D160" t="s">
        <v>210</v>
      </c>
      <c r="E160" s="3">
        <v>38.015999999999998</v>
      </c>
      <c r="F160" s="3">
        <v>15.13</v>
      </c>
      <c r="G160" s="5">
        <v>22116</v>
      </c>
      <c r="H160" s="4">
        <f t="shared" si="4"/>
        <v>1960</v>
      </c>
      <c r="I160" s="4">
        <v>1</v>
      </c>
      <c r="J160" s="4" t="s">
        <v>323</v>
      </c>
    </row>
    <row r="161" spans="1:10" x14ac:dyDescent="0.3">
      <c r="A161" t="s">
        <v>21</v>
      </c>
      <c r="B161" t="s">
        <v>180</v>
      </c>
      <c r="C161" t="s">
        <v>211</v>
      </c>
      <c r="D161" t="s">
        <v>212</v>
      </c>
      <c r="E161" s="3">
        <v>42.871000000000002</v>
      </c>
      <c r="F161" s="3">
        <v>11.54</v>
      </c>
      <c r="G161" s="5">
        <v>3117</v>
      </c>
      <c r="H161" s="4">
        <f t="shared" si="4"/>
        <v>1908</v>
      </c>
      <c r="I161" s="4">
        <v>1</v>
      </c>
      <c r="J161" s="4" t="s">
        <v>323</v>
      </c>
    </row>
    <row r="162" spans="1:10" x14ac:dyDescent="0.3">
      <c r="A162" t="s">
        <v>21</v>
      </c>
      <c r="B162" t="s">
        <v>180</v>
      </c>
      <c r="C162" t="s">
        <v>213</v>
      </c>
      <c r="D162" t="s">
        <v>214</v>
      </c>
      <c r="E162" s="3">
        <v>45.764000000000003</v>
      </c>
      <c r="F162" s="3">
        <v>11.734999999999999</v>
      </c>
      <c r="G162" s="5" t="s">
        <v>215</v>
      </c>
      <c r="H162" s="4">
        <v>1899</v>
      </c>
      <c r="I162" s="4">
        <v>1</v>
      </c>
      <c r="J162" s="4" t="s">
        <v>323</v>
      </c>
    </row>
    <row r="163" spans="1:10" x14ac:dyDescent="0.3">
      <c r="A163" t="s">
        <v>21</v>
      </c>
      <c r="B163" t="s">
        <v>180</v>
      </c>
      <c r="D163" t="s">
        <v>330</v>
      </c>
      <c r="E163">
        <v>46.64</v>
      </c>
      <c r="F163">
        <v>10.66</v>
      </c>
      <c r="G163" t="s">
        <v>331</v>
      </c>
      <c r="H163">
        <v>1976</v>
      </c>
      <c r="I163" s="4">
        <v>0</v>
      </c>
      <c r="J163" s="4" t="s">
        <v>401</v>
      </c>
    </row>
    <row r="164" spans="1:10" x14ac:dyDescent="0.3">
      <c r="A164" t="s">
        <v>21</v>
      </c>
      <c r="B164" t="s">
        <v>180</v>
      </c>
      <c r="D164" t="s">
        <v>332</v>
      </c>
      <c r="E164">
        <v>46.73</v>
      </c>
      <c r="F164">
        <v>11.68</v>
      </c>
      <c r="G164" t="s">
        <v>333</v>
      </c>
      <c r="H164">
        <v>1960</v>
      </c>
      <c r="I164" s="4">
        <v>0</v>
      </c>
      <c r="J164" s="4" t="s">
        <v>401</v>
      </c>
    </row>
    <row r="165" spans="1:10" x14ac:dyDescent="0.3">
      <c r="A165" t="s">
        <v>21</v>
      </c>
      <c r="B165" t="s">
        <v>180</v>
      </c>
      <c r="C165" t="s">
        <v>334</v>
      </c>
      <c r="D165" t="s">
        <v>335</v>
      </c>
      <c r="E165">
        <v>46.62</v>
      </c>
      <c r="F165">
        <v>10.77</v>
      </c>
      <c r="I165" s="4">
        <v>0</v>
      </c>
      <c r="J165" s="4" t="s">
        <v>401</v>
      </c>
    </row>
    <row r="166" spans="1:10" x14ac:dyDescent="0.3">
      <c r="A166" t="s">
        <v>21</v>
      </c>
      <c r="B166" t="s">
        <v>336</v>
      </c>
      <c r="C166" t="s">
        <v>337</v>
      </c>
      <c r="D166" t="s">
        <v>338</v>
      </c>
      <c r="E166">
        <v>52.145000000000003</v>
      </c>
      <c r="F166">
        <v>4.4020000000000001</v>
      </c>
      <c r="I166" s="4">
        <v>0</v>
      </c>
      <c r="J166" s="4" t="s">
        <v>401</v>
      </c>
    </row>
    <row r="167" spans="1:10" x14ac:dyDescent="0.3">
      <c r="A167" t="s">
        <v>21</v>
      </c>
      <c r="B167" t="s">
        <v>336</v>
      </c>
      <c r="C167" t="s">
        <v>339</v>
      </c>
      <c r="D167" t="s">
        <v>340</v>
      </c>
      <c r="E167">
        <v>50.970999999999997</v>
      </c>
      <c r="F167">
        <v>5.9409999999999998</v>
      </c>
      <c r="G167" t="s">
        <v>341</v>
      </c>
      <c r="H167">
        <v>1916</v>
      </c>
      <c r="I167" s="4">
        <v>0</v>
      </c>
      <c r="J167" s="4" t="s">
        <v>401</v>
      </c>
    </row>
    <row r="168" spans="1:10" x14ac:dyDescent="0.3">
      <c r="A168" t="s">
        <v>21</v>
      </c>
      <c r="B168" t="s">
        <v>336</v>
      </c>
      <c r="D168" t="s">
        <v>342</v>
      </c>
      <c r="E168">
        <v>50.81</v>
      </c>
      <c r="F168">
        <v>5.7320000000000002</v>
      </c>
      <c r="I168" s="4">
        <v>0</v>
      </c>
      <c r="J168" s="4" t="s">
        <v>401</v>
      </c>
    </row>
    <row r="169" spans="1:10" x14ac:dyDescent="0.3">
      <c r="A169" t="s">
        <v>21</v>
      </c>
      <c r="B169" t="s">
        <v>336</v>
      </c>
      <c r="C169" t="s">
        <v>343</v>
      </c>
      <c r="D169" t="s">
        <v>344</v>
      </c>
      <c r="E169">
        <v>52.252000000000002</v>
      </c>
      <c r="F169">
        <v>6.1559999999999997</v>
      </c>
      <c r="I169" s="4">
        <v>0</v>
      </c>
      <c r="J169" s="4" t="s">
        <v>401</v>
      </c>
    </row>
    <row r="170" spans="1:10" x14ac:dyDescent="0.3">
      <c r="A170" t="s">
        <v>21</v>
      </c>
      <c r="B170" t="s">
        <v>336</v>
      </c>
      <c r="D170" t="s">
        <v>345</v>
      </c>
      <c r="E170">
        <v>51.81</v>
      </c>
      <c r="F170">
        <v>3.9359999999999999</v>
      </c>
      <c r="I170" s="4">
        <v>0</v>
      </c>
      <c r="J170" s="4" t="s">
        <v>401</v>
      </c>
    </row>
    <row r="171" spans="1:10" x14ac:dyDescent="0.3">
      <c r="A171" t="s">
        <v>21</v>
      </c>
      <c r="B171" t="s">
        <v>336</v>
      </c>
      <c r="C171" t="s">
        <v>339</v>
      </c>
      <c r="D171" t="s">
        <v>346</v>
      </c>
      <c r="E171">
        <v>50.874000000000002</v>
      </c>
      <c r="F171">
        <v>5.7960000000000003</v>
      </c>
      <c r="I171" s="4">
        <v>0</v>
      </c>
      <c r="J171" s="4" t="s">
        <v>401</v>
      </c>
    </row>
    <row r="172" spans="1:10" x14ac:dyDescent="0.3">
      <c r="A172" t="s">
        <v>21</v>
      </c>
      <c r="B172" t="s">
        <v>336</v>
      </c>
      <c r="D172" t="s">
        <v>347</v>
      </c>
      <c r="E172">
        <v>51.651000000000003</v>
      </c>
      <c r="F172">
        <v>3.919</v>
      </c>
      <c r="I172" s="4">
        <v>0</v>
      </c>
      <c r="J172" s="4" t="s">
        <v>401</v>
      </c>
    </row>
    <row r="173" spans="1:10" x14ac:dyDescent="0.3">
      <c r="A173" t="s">
        <v>21</v>
      </c>
      <c r="B173" t="s">
        <v>216</v>
      </c>
      <c r="C173" t="s">
        <v>217</v>
      </c>
      <c r="D173" t="s">
        <v>217</v>
      </c>
      <c r="E173" s="3">
        <v>51.207000000000001</v>
      </c>
      <c r="F173" s="3">
        <v>16.155000000000001</v>
      </c>
      <c r="G173" s="5"/>
      <c r="H173" s="4"/>
      <c r="I173" s="4">
        <v>1</v>
      </c>
      <c r="J173" s="4" t="s">
        <v>323</v>
      </c>
    </row>
    <row r="174" spans="1:10" x14ac:dyDescent="0.3">
      <c r="A174" t="s">
        <v>21</v>
      </c>
      <c r="B174" t="s">
        <v>216</v>
      </c>
      <c r="D174" t="s">
        <v>348</v>
      </c>
      <c r="E174">
        <v>52.73</v>
      </c>
      <c r="F174">
        <v>23.65</v>
      </c>
      <c r="I174" s="4">
        <v>0</v>
      </c>
      <c r="J174" s="4" t="s">
        <v>401</v>
      </c>
    </row>
    <row r="175" spans="1:10" x14ac:dyDescent="0.3">
      <c r="A175" t="s">
        <v>21</v>
      </c>
      <c r="B175" t="s">
        <v>216</v>
      </c>
      <c r="D175" t="s">
        <v>349</v>
      </c>
      <c r="E175">
        <v>52.64</v>
      </c>
      <c r="F175">
        <v>16.649999999999999</v>
      </c>
      <c r="G175" t="s">
        <v>350</v>
      </c>
      <c r="H175">
        <v>1992</v>
      </c>
      <c r="I175" s="4">
        <v>0</v>
      </c>
      <c r="J175" s="4" t="s">
        <v>401</v>
      </c>
    </row>
    <row r="176" spans="1:10" x14ac:dyDescent="0.3">
      <c r="A176" t="s">
        <v>21</v>
      </c>
      <c r="B176" t="s">
        <v>216</v>
      </c>
      <c r="D176" t="s">
        <v>351</v>
      </c>
      <c r="E176">
        <v>51.78</v>
      </c>
      <c r="F176">
        <v>18.010000000000002</v>
      </c>
      <c r="G176" t="s">
        <v>352</v>
      </c>
      <c r="H176">
        <v>1994</v>
      </c>
      <c r="I176" s="4">
        <v>0</v>
      </c>
      <c r="J176" s="4" t="s">
        <v>401</v>
      </c>
    </row>
    <row r="177" spans="1:10" x14ac:dyDescent="0.3">
      <c r="A177" t="s">
        <v>21</v>
      </c>
      <c r="B177" t="s">
        <v>216</v>
      </c>
      <c r="D177" t="s">
        <v>353</v>
      </c>
      <c r="E177">
        <v>52.42</v>
      </c>
      <c r="F177">
        <v>16.940000000000001</v>
      </c>
      <c r="G177" t="s">
        <v>354</v>
      </c>
      <c r="H177">
        <v>2000</v>
      </c>
      <c r="I177" s="4">
        <v>0</v>
      </c>
      <c r="J177" s="4" t="s">
        <v>401</v>
      </c>
    </row>
    <row r="178" spans="1:10" x14ac:dyDescent="0.3">
      <c r="A178" t="s">
        <v>21</v>
      </c>
      <c r="B178" t="s">
        <v>216</v>
      </c>
      <c r="D178" t="s">
        <v>355</v>
      </c>
      <c r="E178">
        <v>51.25</v>
      </c>
      <c r="F178">
        <v>22.55</v>
      </c>
      <c r="G178" t="s">
        <v>356</v>
      </c>
      <c r="H178">
        <v>1956</v>
      </c>
      <c r="I178" s="4">
        <v>0</v>
      </c>
      <c r="J178" s="4" t="s">
        <v>401</v>
      </c>
    </row>
    <row r="179" spans="1:10" x14ac:dyDescent="0.3">
      <c r="A179" t="s">
        <v>21</v>
      </c>
      <c r="B179" t="s">
        <v>216</v>
      </c>
      <c r="D179" t="s">
        <v>357</v>
      </c>
      <c r="E179">
        <v>50.93</v>
      </c>
      <c r="F179">
        <v>16.48</v>
      </c>
      <c r="G179" t="s">
        <v>358</v>
      </c>
      <c r="H179">
        <v>1935</v>
      </c>
      <c r="I179" s="4">
        <v>0</v>
      </c>
      <c r="J179" s="4" t="s">
        <v>401</v>
      </c>
    </row>
    <row r="180" spans="1:10" x14ac:dyDescent="0.3">
      <c r="A180" t="s">
        <v>21</v>
      </c>
      <c r="B180" t="s">
        <v>216</v>
      </c>
      <c r="C180" t="s">
        <v>359</v>
      </c>
      <c r="D180" t="s">
        <v>360</v>
      </c>
      <c r="E180">
        <v>53.198999999999998</v>
      </c>
      <c r="F180">
        <v>22.099</v>
      </c>
      <c r="G180" t="s">
        <v>361</v>
      </c>
      <c r="H180">
        <v>2003</v>
      </c>
      <c r="I180" s="4">
        <v>0</v>
      </c>
      <c r="J180" s="4" t="s">
        <v>401</v>
      </c>
    </row>
    <row r="181" spans="1:10" x14ac:dyDescent="0.3">
      <c r="A181" t="s">
        <v>21</v>
      </c>
      <c r="B181" t="s">
        <v>216</v>
      </c>
      <c r="C181" t="s">
        <v>362</v>
      </c>
      <c r="D181" t="s">
        <v>363</v>
      </c>
      <c r="E181">
        <v>51.764000000000003</v>
      </c>
      <c r="F181">
        <v>23.555</v>
      </c>
      <c r="G181" t="s">
        <v>364</v>
      </c>
      <c r="H181">
        <v>2003</v>
      </c>
      <c r="I181" s="4">
        <v>0</v>
      </c>
      <c r="J181" s="4" t="s">
        <v>401</v>
      </c>
    </row>
    <row r="182" spans="1:10" x14ac:dyDescent="0.3">
      <c r="A182" t="s">
        <v>21</v>
      </c>
      <c r="B182" t="s">
        <v>216</v>
      </c>
      <c r="C182" t="s">
        <v>365</v>
      </c>
      <c r="D182" t="s">
        <v>366</v>
      </c>
      <c r="E182">
        <v>51.588999999999999</v>
      </c>
      <c r="F182">
        <v>17.824999999999999</v>
      </c>
      <c r="G182" t="s">
        <v>367</v>
      </c>
      <c r="H182">
        <v>2010</v>
      </c>
      <c r="I182" s="4">
        <v>0</v>
      </c>
      <c r="J182" s="4" t="s">
        <v>401</v>
      </c>
    </row>
    <row r="183" spans="1:10" x14ac:dyDescent="0.3">
      <c r="A183" t="s">
        <v>21</v>
      </c>
      <c r="B183" t="s">
        <v>216</v>
      </c>
      <c r="C183" t="s">
        <v>368</v>
      </c>
      <c r="D183" t="s">
        <v>369</v>
      </c>
      <c r="E183">
        <v>51.628</v>
      </c>
      <c r="F183">
        <v>17.353000000000002</v>
      </c>
      <c r="G183" t="s">
        <v>370</v>
      </c>
      <c r="H183">
        <v>2006</v>
      </c>
      <c r="I183" s="4">
        <v>0</v>
      </c>
      <c r="J183" s="4" t="s">
        <v>401</v>
      </c>
    </row>
    <row r="184" spans="1:10" x14ac:dyDescent="0.3">
      <c r="A184" t="s">
        <v>21</v>
      </c>
      <c r="B184" t="s">
        <v>216</v>
      </c>
      <c r="C184" t="s">
        <v>368</v>
      </c>
      <c r="D184" t="s">
        <v>371</v>
      </c>
      <c r="E184">
        <v>51.587000000000003</v>
      </c>
      <c r="F184">
        <v>17.292999999999999</v>
      </c>
      <c r="G184" t="s">
        <v>370</v>
      </c>
      <c r="H184">
        <v>2006</v>
      </c>
      <c r="I184" s="4">
        <v>0</v>
      </c>
      <c r="J184" s="4" t="s">
        <v>401</v>
      </c>
    </row>
    <row r="185" spans="1:10" x14ac:dyDescent="0.3">
      <c r="A185" t="s">
        <v>21</v>
      </c>
      <c r="B185" t="s">
        <v>216</v>
      </c>
      <c r="C185" t="s">
        <v>359</v>
      </c>
      <c r="D185" t="s">
        <v>372</v>
      </c>
      <c r="E185">
        <v>52.683999999999997</v>
      </c>
      <c r="F185">
        <v>23.544</v>
      </c>
      <c r="G185" t="s">
        <v>373</v>
      </c>
      <c r="H185">
        <v>1986</v>
      </c>
      <c r="I185" s="4">
        <v>0</v>
      </c>
      <c r="J185" s="4" t="s">
        <v>401</v>
      </c>
    </row>
    <row r="186" spans="1:10" x14ac:dyDescent="0.3">
      <c r="A186" t="s">
        <v>21</v>
      </c>
      <c r="B186" t="s">
        <v>216</v>
      </c>
      <c r="C186" t="s">
        <v>362</v>
      </c>
      <c r="D186" t="s">
        <v>374</v>
      </c>
      <c r="E186">
        <v>50.893999999999998</v>
      </c>
      <c r="F186">
        <v>23.137</v>
      </c>
      <c r="G186" t="s">
        <v>375</v>
      </c>
      <c r="H186">
        <v>1989</v>
      </c>
      <c r="I186" s="4">
        <v>0</v>
      </c>
      <c r="J186" s="4" t="s">
        <v>401</v>
      </c>
    </row>
    <row r="187" spans="1:10" x14ac:dyDescent="0.3">
      <c r="A187" t="s">
        <v>21</v>
      </c>
      <c r="B187" t="s">
        <v>216</v>
      </c>
      <c r="C187" t="s">
        <v>376</v>
      </c>
      <c r="D187" t="s">
        <v>377</v>
      </c>
      <c r="E187">
        <v>50.542999999999999</v>
      </c>
      <c r="F187">
        <v>20.492000000000001</v>
      </c>
      <c r="G187" t="s">
        <v>378</v>
      </c>
      <c r="H187">
        <v>1990</v>
      </c>
      <c r="I187" s="4">
        <v>0</v>
      </c>
      <c r="J187" s="4" t="s">
        <v>401</v>
      </c>
    </row>
    <row r="188" spans="1:10" x14ac:dyDescent="0.3">
      <c r="A188" t="s">
        <v>21</v>
      </c>
      <c r="B188" t="s">
        <v>216</v>
      </c>
      <c r="C188" t="s">
        <v>376</v>
      </c>
      <c r="D188" t="s">
        <v>379</v>
      </c>
      <c r="E188">
        <v>50.52</v>
      </c>
      <c r="F188">
        <v>20.526</v>
      </c>
      <c r="G188" t="s">
        <v>380</v>
      </c>
      <c r="H188">
        <v>1991</v>
      </c>
      <c r="I188" s="4">
        <v>0</v>
      </c>
      <c r="J188" s="4" t="s">
        <v>401</v>
      </c>
    </row>
    <row r="189" spans="1:10" x14ac:dyDescent="0.3">
      <c r="A189" t="s">
        <v>21</v>
      </c>
      <c r="B189" t="s">
        <v>216</v>
      </c>
      <c r="C189" t="s">
        <v>381</v>
      </c>
      <c r="D189" t="s">
        <v>382</v>
      </c>
      <c r="E189">
        <v>51.819000000000003</v>
      </c>
      <c r="F189">
        <v>19.885999999999999</v>
      </c>
      <c r="G189" t="s">
        <v>383</v>
      </c>
      <c r="H189">
        <v>1994</v>
      </c>
      <c r="I189" s="4">
        <v>0</v>
      </c>
      <c r="J189" s="4" t="s">
        <v>401</v>
      </c>
    </row>
    <row r="190" spans="1:10" x14ac:dyDescent="0.3">
      <c r="A190" t="s">
        <v>21</v>
      </c>
      <c r="B190" t="s">
        <v>216</v>
      </c>
      <c r="C190" t="s">
        <v>381</v>
      </c>
      <c r="D190" t="s">
        <v>384</v>
      </c>
      <c r="E190">
        <v>51.843000000000004</v>
      </c>
      <c r="F190">
        <v>19.908000000000001</v>
      </c>
      <c r="G190" t="s">
        <v>385</v>
      </c>
      <c r="H190">
        <v>1999</v>
      </c>
      <c r="I190" s="4">
        <v>0</v>
      </c>
      <c r="J190" s="4" t="s">
        <v>401</v>
      </c>
    </row>
    <row r="191" spans="1:10" x14ac:dyDescent="0.3">
      <c r="A191" t="s">
        <v>21</v>
      </c>
      <c r="B191" t="s">
        <v>216</v>
      </c>
      <c r="C191" t="s">
        <v>362</v>
      </c>
      <c r="D191" t="s">
        <v>386</v>
      </c>
      <c r="E191">
        <v>51.375</v>
      </c>
      <c r="F191">
        <v>23.658999999999999</v>
      </c>
      <c r="G191" t="s">
        <v>387</v>
      </c>
      <c r="H191">
        <v>2000</v>
      </c>
      <c r="I191" s="4">
        <v>0</v>
      </c>
      <c r="J191" s="4" t="s">
        <v>401</v>
      </c>
    </row>
    <row r="192" spans="1:10" x14ac:dyDescent="0.3">
      <c r="A192" t="s">
        <v>21</v>
      </c>
      <c r="B192" t="s">
        <v>216</v>
      </c>
      <c r="C192" t="s">
        <v>362</v>
      </c>
      <c r="D192" t="s">
        <v>388</v>
      </c>
      <c r="E192">
        <v>51.445</v>
      </c>
      <c r="F192">
        <v>23.434000000000001</v>
      </c>
      <c r="G192" t="s">
        <v>389</v>
      </c>
      <c r="H192">
        <v>2001</v>
      </c>
      <c r="I192" s="4">
        <v>0</v>
      </c>
      <c r="J192" s="4" t="s">
        <v>401</v>
      </c>
    </row>
    <row r="193" spans="1:11" x14ac:dyDescent="0.3">
      <c r="A193" t="s">
        <v>21</v>
      </c>
      <c r="B193" t="s">
        <v>216</v>
      </c>
      <c r="C193" t="s">
        <v>390</v>
      </c>
      <c r="D193" t="s">
        <v>391</v>
      </c>
      <c r="E193">
        <v>54.351999999999997</v>
      </c>
      <c r="F193">
        <v>22.698</v>
      </c>
      <c r="G193" t="s">
        <v>392</v>
      </c>
      <c r="H193">
        <v>2002</v>
      </c>
      <c r="I193" s="4">
        <v>0</v>
      </c>
      <c r="J193" s="4" t="s">
        <v>401</v>
      </c>
    </row>
    <row r="194" spans="1:11" x14ac:dyDescent="0.3">
      <c r="A194" t="s">
        <v>21</v>
      </c>
      <c r="B194" t="s">
        <v>216</v>
      </c>
      <c r="C194" t="s">
        <v>390</v>
      </c>
      <c r="D194" t="s">
        <v>393</v>
      </c>
      <c r="E194">
        <v>54.305999999999997</v>
      </c>
      <c r="F194">
        <v>22.423999999999999</v>
      </c>
      <c r="G194" t="s">
        <v>392</v>
      </c>
      <c r="H194">
        <v>2002</v>
      </c>
      <c r="I194" s="4">
        <v>0</v>
      </c>
      <c r="J194" s="4" t="s">
        <v>401</v>
      </c>
    </row>
    <row r="195" spans="1:11" x14ac:dyDescent="0.3">
      <c r="A195" t="s">
        <v>21</v>
      </c>
      <c r="B195" t="s">
        <v>218</v>
      </c>
      <c r="C195" t="s">
        <v>219</v>
      </c>
      <c r="D195" t="s">
        <v>219</v>
      </c>
      <c r="E195" s="3">
        <v>47.734000000000002</v>
      </c>
      <c r="F195" s="3">
        <v>26.655000000000001</v>
      </c>
      <c r="G195" s="5"/>
      <c r="H195" s="4"/>
      <c r="I195" s="4">
        <v>1</v>
      </c>
      <c r="J195" s="4" t="s">
        <v>323</v>
      </c>
      <c r="K195" t="s">
        <v>220</v>
      </c>
    </row>
    <row r="196" spans="1:11" x14ac:dyDescent="0.3">
      <c r="A196" t="s">
        <v>21</v>
      </c>
      <c r="B196" t="s">
        <v>221</v>
      </c>
      <c r="C196" t="s">
        <v>222</v>
      </c>
      <c r="D196" t="s">
        <v>222</v>
      </c>
      <c r="E196" s="3">
        <v>37.887999999999998</v>
      </c>
      <c r="F196" s="3">
        <v>-4.7789999999999999</v>
      </c>
      <c r="G196" s="5"/>
      <c r="H196" s="4"/>
      <c r="I196" s="4">
        <v>1</v>
      </c>
      <c r="J196" s="4" t="s">
        <v>323</v>
      </c>
    </row>
    <row r="197" spans="1:11" x14ac:dyDescent="0.3">
      <c r="A197" t="s">
        <v>21</v>
      </c>
      <c r="B197" t="s">
        <v>221</v>
      </c>
      <c r="C197" t="s">
        <v>223</v>
      </c>
      <c r="D197" t="s">
        <v>223</v>
      </c>
      <c r="E197" s="3">
        <v>37.177999999999997</v>
      </c>
      <c r="F197" s="3">
        <v>-3.5979999999999999</v>
      </c>
      <c r="G197" s="5"/>
      <c r="H197" s="4"/>
      <c r="I197" s="4">
        <v>1</v>
      </c>
      <c r="J197" s="4" t="s">
        <v>323</v>
      </c>
    </row>
    <row r="198" spans="1:11" x14ac:dyDescent="0.3">
      <c r="A198" t="s">
        <v>21</v>
      </c>
      <c r="B198" t="s">
        <v>221</v>
      </c>
      <c r="C198" t="s">
        <v>224</v>
      </c>
      <c r="D198" t="s">
        <v>225</v>
      </c>
      <c r="E198" s="3">
        <v>40.741</v>
      </c>
      <c r="F198" s="3">
        <v>-4.0570000000000004</v>
      </c>
      <c r="G198" s="5"/>
      <c r="H198" s="4"/>
      <c r="I198" s="4">
        <v>1</v>
      </c>
      <c r="J198" s="4" t="s">
        <v>323</v>
      </c>
    </row>
    <row r="199" spans="1:11" x14ac:dyDescent="0.3">
      <c r="A199" t="s">
        <v>21</v>
      </c>
      <c r="B199" t="s">
        <v>226</v>
      </c>
      <c r="C199" t="s">
        <v>227</v>
      </c>
      <c r="D199" t="s">
        <v>228</v>
      </c>
      <c r="E199" s="3">
        <v>58.39</v>
      </c>
      <c r="F199" s="3">
        <v>13.846</v>
      </c>
      <c r="G199" s="5"/>
      <c r="H199" s="4"/>
      <c r="I199" s="4">
        <v>1</v>
      </c>
      <c r="J199" s="4" t="s">
        <v>323</v>
      </c>
    </row>
    <row r="200" spans="1:11" x14ac:dyDescent="0.3">
      <c r="A200" t="s">
        <v>21</v>
      </c>
      <c r="B200" t="s">
        <v>226</v>
      </c>
      <c r="C200" t="s">
        <v>229</v>
      </c>
      <c r="D200" t="s">
        <v>229</v>
      </c>
      <c r="E200" s="3">
        <v>56.662999999999997</v>
      </c>
      <c r="F200" s="3">
        <v>16.344999999999999</v>
      </c>
      <c r="G200" s="5"/>
      <c r="H200" s="4"/>
      <c r="I200" s="4">
        <v>1</v>
      </c>
      <c r="J200" s="4" t="s">
        <v>323</v>
      </c>
    </row>
    <row r="201" spans="1:11" x14ac:dyDescent="0.3">
      <c r="A201" t="s">
        <v>21</v>
      </c>
      <c r="B201" t="s">
        <v>226</v>
      </c>
      <c r="C201" t="s">
        <v>394</v>
      </c>
      <c r="D201" t="s">
        <v>395</v>
      </c>
      <c r="E201">
        <v>58.356000000000002</v>
      </c>
      <c r="F201">
        <v>13.513</v>
      </c>
      <c r="I201" s="4">
        <v>0</v>
      </c>
      <c r="J201" s="4" t="s">
        <v>401</v>
      </c>
    </row>
    <row r="202" spans="1:11" x14ac:dyDescent="0.3">
      <c r="A202" t="s">
        <v>21</v>
      </c>
      <c r="B202" t="s">
        <v>226</v>
      </c>
      <c r="C202" t="s">
        <v>396</v>
      </c>
      <c r="D202" t="s">
        <v>397</v>
      </c>
      <c r="E202">
        <v>56.825000000000003</v>
      </c>
      <c r="F202">
        <v>16.687999999999999</v>
      </c>
      <c r="I202" s="4">
        <v>0</v>
      </c>
      <c r="J202" s="4" t="s">
        <v>401</v>
      </c>
    </row>
    <row r="203" spans="1:11" x14ac:dyDescent="0.3">
      <c r="A203" t="s">
        <v>21</v>
      </c>
      <c r="B203" t="s">
        <v>226</v>
      </c>
      <c r="C203" t="s">
        <v>398</v>
      </c>
      <c r="D203" t="s">
        <v>399</v>
      </c>
      <c r="E203">
        <v>55.712000000000003</v>
      </c>
      <c r="F203">
        <v>13.366</v>
      </c>
      <c r="G203" t="s">
        <v>400</v>
      </c>
      <c r="H203">
        <v>1945</v>
      </c>
      <c r="I203" s="4">
        <v>0</v>
      </c>
      <c r="J203" s="4" t="s">
        <v>401</v>
      </c>
    </row>
    <row r="204" spans="1:11" x14ac:dyDescent="0.3">
      <c r="A204" t="s">
        <v>21</v>
      </c>
      <c r="B204" t="s">
        <v>298</v>
      </c>
      <c r="C204" t="s">
        <v>299</v>
      </c>
      <c r="D204" t="s">
        <v>299</v>
      </c>
      <c r="E204" s="3">
        <v>45.213000000000001</v>
      </c>
      <c r="F204" s="3">
        <v>34.229999999999997</v>
      </c>
      <c r="G204" s="5"/>
      <c r="H204" s="4"/>
      <c r="I204" s="4">
        <v>1</v>
      </c>
      <c r="J204" s="4" t="s">
        <v>323</v>
      </c>
      <c r="K204" t="s">
        <v>110</v>
      </c>
    </row>
    <row r="205" spans="1:11" x14ac:dyDescent="0.3">
      <c r="A205" t="s">
        <v>21</v>
      </c>
      <c r="B205" t="s">
        <v>298</v>
      </c>
      <c r="C205" t="s">
        <v>300</v>
      </c>
      <c r="D205" t="s">
        <v>301</v>
      </c>
      <c r="E205" s="3">
        <v>50.851999999999997</v>
      </c>
      <c r="F205" s="3">
        <v>24.765000000000001</v>
      </c>
      <c r="G205" s="5">
        <v>3501</v>
      </c>
      <c r="H205" s="4">
        <f>YEAR(G205)</f>
        <v>1909</v>
      </c>
      <c r="I205" s="4">
        <v>1</v>
      </c>
      <c r="J205" s="4" t="s">
        <v>323</v>
      </c>
      <c r="K205" t="s">
        <v>110</v>
      </c>
    </row>
  </sheetData>
  <sortState xmlns:xlrd2="http://schemas.microsoft.com/office/spreadsheetml/2017/richdata2" ref="A2:K205">
    <sortCondition ref="A2:A205"/>
    <sortCondition ref="B2:B205"/>
  </sortState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0 n S 8 W G 1 c L a C l A A A A 9 g A A A B I A H A B D b 2 5 m a W c v U G F j a 2 F n Z S 5 4 b W w g o h g A K K A U A A A A A A A A A A A A A A A A A A A A A A A A A A A A h Y 9 B D o I w F E S v Q r q n L T U m h H z K w q 0 k J k T j t o G K j f A x t F j u 5 s I j e Q U x i r p z O T N v k p n 7 9 Q b Z 2 D b B R f f W d J i S i H I S a C y 7 y m C d k s E d w p h k E j a q P K l a B x O M N h m t S c n R u X P C m P e e + g X t + p o J z i O 2 z 9 d F e d S t C g 1 a p 7 D U 5 N O q / r e I h N 1 r j B Q 0 E j E V S 0 E 5 s N m E 3 O A X E N P e Z / p j w m p o 3 N B r q T H c F s B m C e z 9 Q T 4 A U E s D B B Q A A g A I A N J 0 v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d L x Y K I p H u A 4 A A A A R A A A A E w A c A E Z v c m 1 1 b G F z L 1 N l Y 3 R p b 2 4 x L m 0 g o h g A K K A U A A A A A A A A A A A A A A A A A A A A A A A A A A A A K 0 5 N L s n M z 1 M I h t C G 1 g B Q S w E C L Q A U A A I A C A D S d L x Y b V w t o K U A A A D 2 A A A A E g A A A A A A A A A A A A A A A A A A A A A A Q 2 9 u Z m l n L 1 B h Y 2 t h Z 2 U u e G 1 s U E s B A i 0 A F A A C A A g A 0 n S 8 W A / K 6 a u k A A A A 6 Q A A A B M A A A A A A A A A A A A A A A A A 8 Q A A A F t D b 2 5 0 Z W 5 0 X 1 R 5 c G V z X S 5 4 b W x Q S w E C L Q A U A A I A C A D S d L x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W r x F u g A g n E m r N v K J t S C p g g A A A A A C A A A A A A A D Z g A A w A A A A B A A A A D / d 2 v X 4 m c i 2 Z l o 1 v W 2 m C L T A A A A A A S A A A C g A A A A E A A A A L e U a 7 4 Y t v V s V a 7 b 1 9 D Z t V h Q A A A A B D V I K e O Q X a E h g x k G H y e B h I m V i C x x w i w E D R Y 7 p E B n E B a d j d Q t v f S D O W o Y f e G 7 F w b r e z W Y F m Q K p S H N s S Y w D n w c q A 7 l k X T g M H u q 8 M w L r X v + d T A U A A A A e P y N R o 6 k Q 9 H / I S 9 h 3 e 4 9 d X Q 3 E / M = < / D a t a M a s h u p > 
</file>

<file path=customXml/itemProps1.xml><?xml version="1.0" encoding="utf-8"?>
<ds:datastoreItem xmlns:ds="http://schemas.openxmlformats.org/officeDocument/2006/customXml" ds:itemID="{BBF0492C-14EC-44BF-8A17-43675942DE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Barker, Brittany S</dc:creator>
  <cp:lastModifiedBy>Barker, Brittany S</cp:lastModifiedBy>
  <dcterms:created xsi:type="dcterms:W3CDTF">2022-09-06T21:29:47Z</dcterms:created>
  <dcterms:modified xsi:type="dcterms:W3CDTF">2024-11-27T21:37:13Z</dcterms:modified>
</cp:coreProperties>
</file>